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C:\Users\NicoleEWilliams\Box\Criteria\Self-study and data templates\2024 templates\"/>
    </mc:Choice>
  </mc:AlternateContent>
  <xr:revisionPtr revIDLastSave="0" documentId="13_ncr:1_{B27D3CE0-7ECF-4F6D-B5F8-2CA446726199}" xr6:coauthVersionLast="47" xr6:coauthVersionMax="47" xr10:uidLastSave="{00000000-0000-0000-0000-000000000000}"/>
  <bookViews>
    <workbookView xWindow="-120" yWindow="-120" windowWidth="29040" windowHeight="15720" tabRatio="866" firstSheet="4" activeTab="6" xr2:uid="{00000000-000D-0000-FFFF-FFFF00000000}"/>
  </bookViews>
  <sheets>
    <sheet name="Revision Date" sheetId="68" r:id="rId1"/>
    <sheet name="Intro-1--school" sheetId="1" r:id="rId2"/>
    <sheet name="Intro-1 SPH EXAMPLE" sheetId="59" r:id="rId3"/>
    <sheet name="Intro-1--program" sheetId="85" r:id="rId4"/>
    <sheet name="Intro-1 PHP EXAMPLE" sheetId="86" r:id="rId5"/>
    <sheet name="Enrollment-Intro-2" sheetId="45" r:id="rId6"/>
    <sheet name="B2-1" sheetId="2" r:id="rId7"/>
    <sheet name="B2-1 EXAMPLE" sheetId="75" r:id="rId8"/>
    <sheet name="B2-2" sheetId="76" r:id="rId9"/>
    <sheet name="B2-2 EXAMPLE" sheetId="77" r:id="rId10"/>
    <sheet name="B3-1" sheetId="3" r:id="rId11"/>
    <sheet name="B3-1 EXAMPLE" sheetId="61" r:id="rId12"/>
    <sheet name="B3-2" sheetId="88" r:id="rId13"/>
    <sheet name="B3-2 EXAMPLE" sheetId="87" r:id="rId14"/>
    <sheet name="B3-3" sheetId="89" r:id="rId15"/>
    <sheet name="B4-1" sheetId="4" r:id="rId16"/>
    <sheet name="B4-1 EXAMPLE" sheetId="62" r:id="rId17"/>
    <sheet name="C1-1" sheetId="29" r:id="rId18"/>
    <sheet name="C2-1-school" sheetId="6" r:id="rId19"/>
    <sheet name="C2-1-school EXAMPLE" sheetId="50" r:id="rId20"/>
    <sheet name="C2-1-program single" sheetId="84" r:id="rId21"/>
    <sheet name="C2-1-program multi" sheetId="52" r:id="rId22"/>
    <sheet name="C2-1-program multi EXAMPLE" sheetId="51" r:id="rId23"/>
    <sheet name="C2-2" sheetId="9" r:id="rId24"/>
    <sheet name="C3-1" sheetId="39" r:id="rId25"/>
    <sheet name="D1-1" sheetId="53" r:id="rId26"/>
    <sheet name="D2-1 single" sheetId="80" r:id="rId27"/>
    <sheet name="D2-1 single EXAMPLE" sheetId="82" r:id="rId28"/>
    <sheet name="D2-1 multi" sheetId="10" r:id="rId29"/>
    <sheet name="D2-1 multi EXAMPLE" sheetId="81" r:id="rId30"/>
    <sheet name="D2-2" sheetId="11" r:id="rId31"/>
    <sheet name="D2-2 EXAMPLE" sheetId="66" r:id="rId32"/>
    <sheet name="D3-1 multi" sheetId="35" r:id="rId33"/>
    <sheet name="D3-1 single" sheetId="83" r:id="rId34"/>
    <sheet name="D3-2" sheetId="44" r:id="rId35"/>
    <sheet name="D3-2 EXAMPLE" sheetId="73" r:id="rId36"/>
    <sheet name="D4-1" sheetId="13" r:id="rId37"/>
    <sheet name="D4 NCHEC " sheetId="74" r:id="rId38"/>
    <sheet name="D5-1" sheetId="43" r:id="rId39"/>
    <sheet name="D5-1 EXAMPLE" sheetId="55" r:id="rId40"/>
    <sheet name="D6-1" sheetId="16" r:id="rId41"/>
    <sheet name="D7-1" sheetId="54" r:id="rId42"/>
    <sheet name=" D7-1 EXAMPLE" sheetId="17" r:id="rId43"/>
    <sheet name="D8-1" sheetId="31" r:id="rId44"/>
    <sheet name="D9-1" sheetId="19" r:id="rId45"/>
    <sheet name="D9-1 EXAMPLE" sheetId="58" r:id="rId46"/>
    <sheet name="D10-1" sheetId="20" r:id="rId47"/>
    <sheet name="D10-1 EXAMPLE" sheetId="65" r:id="rId48"/>
    <sheet name="D11-1" sheetId="21" r:id="rId49"/>
    <sheet name="D12-1" sheetId="22" r:id="rId50"/>
    <sheet name="D12-1 EXAMPLE" sheetId="71" r:id="rId51"/>
    <sheet name="D16-1" sheetId="23" r:id="rId52"/>
    <sheet name="D16-2" sheetId="37" r:id="rId53"/>
    <sheet name="D17-1" sheetId="48" r:id="rId54"/>
    <sheet name="D17-2" sheetId="49" r:id="rId55"/>
    <sheet name="D18-1" sheetId="36" r:id="rId56"/>
    <sheet name="E1-1" sheetId="24" r:id="rId57"/>
    <sheet name="E1-1 EXAMPLE" sheetId="56" r:id="rId58"/>
    <sheet name="E1-2" sheetId="38" r:id="rId59"/>
    <sheet name="E1-2 EXAMPLE" sheetId="57" r:id="rId60"/>
    <sheet name="E4-1" sheetId="27" r:id="rId61"/>
    <sheet name="E4-1 EXAMPLE" sheetId="64" r:id="rId62"/>
    <sheet name="F3-1" sheetId="78" r:id="rId63"/>
    <sheet name="F3-1 EXAMPLE" sheetId="79" r:id="rId64"/>
    <sheet name="H4-1" sheetId="34" r:id="rId65"/>
    <sheet name="H4-1 EXAMPLE" sheetId="63" r:id="rId66"/>
  </sheets>
  <definedNames>
    <definedName name="_ftn1" localSheetId="21">'C2-1-program multi'!#REF!</definedName>
    <definedName name="_ftn1" localSheetId="20">'C2-1-program single'!#REF!</definedName>
    <definedName name="_ftn1" localSheetId="18">'C2-1-school'!#REF!</definedName>
    <definedName name="_ftn1" localSheetId="19">'C2-1-school EXAMPLE'!#REF!</definedName>
    <definedName name="_ftn2" localSheetId="22">'C2-1-program multi EXAMPLE'!#REF!</definedName>
    <definedName name="_ftnref1" localSheetId="21">'C2-1-program multi'!#REF!</definedName>
    <definedName name="_ftnref1" localSheetId="20">'C2-1-program single'!#REF!</definedName>
    <definedName name="_ftnref1" localSheetId="18">'C2-1-school'!#REF!</definedName>
    <definedName name="_ftnref1" localSheetId="19">'C2-1-school EXAMPLE'!#REF!</definedName>
    <definedName name="_ftnref2" localSheetId="22">'C2-1-program multi EXAMPLE'!#REF!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88" l="1"/>
  <c r="D4" i="87"/>
  <c r="D30" i="3"/>
  <c r="E30" i="3"/>
  <c r="F30" i="3"/>
  <c r="G30" i="3"/>
  <c r="H30" i="3"/>
  <c r="D26" i="3"/>
  <c r="E26" i="3"/>
  <c r="F26" i="3"/>
  <c r="G26" i="3"/>
  <c r="D22" i="3"/>
  <c r="E22" i="3"/>
  <c r="F22" i="3"/>
  <c r="D18" i="3"/>
  <c r="E18" i="3"/>
  <c r="D14" i="3"/>
  <c r="C30" i="3"/>
  <c r="C26" i="3"/>
  <c r="C22" i="3"/>
  <c r="C18" i="3"/>
  <c r="C14" i="3"/>
  <c r="C10" i="3"/>
  <c r="I33" i="3"/>
  <c r="H33" i="3"/>
  <c r="H29" i="3"/>
  <c r="G33" i="3"/>
  <c r="G29" i="3"/>
  <c r="G25" i="3"/>
  <c r="F33" i="3"/>
  <c r="F29" i="3"/>
  <c r="F25" i="3"/>
  <c r="F21" i="3"/>
  <c r="E33" i="3"/>
  <c r="E29" i="3"/>
  <c r="E25" i="3"/>
  <c r="E21" i="3"/>
  <c r="E17" i="3"/>
  <c r="D33" i="3"/>
  <c r="D29" i="3"/>
  <c r="D25" i="3"/>
  <c r="D21" i="3"/>
  <c r="D17" i="3"/>
  <c r="D13" i="3"/>
  <c r="C33" i="3"/>
  <c r="C29" i="3"/>
  <c r="C17" i="3"/>
  <c r="C13" i="3"/>
  <c r="C25" i="3"/>
  <c r="C21" i="3"/>
  <c r="C9" i="3"/>
</calcChain>
</file>

<file path=xl/sharedStrings.xml><?xml version="1.0" encoding="utf-8"?>
<sst xmlns="http://schemas.openxmlformats.org/spreadsheetml/2006/main" count="2066" uniqueCount="1033">
  <si>
    <t>A note about revisions to templates:</t>
  </si>
  <si>
    <t>CEPH will never make substantive changes to documents after they have been adopted by the Council.</t>
  </si>
  <si>
    <t>However, as we work with our schools and programs to respond to the criteria, we often identify opportunities for clarification that can be achieved by making minor changes to templates.</t>
  </si>
  <si>
    <t>Please be sure to download the most current version of the data templates.</t>
  </si>
  <si>
    <t>Summary of revisions</t>
  </si>
  <si>
    <t>SPH version</t>
  </si>
  <si>
    <t>Instructional Matrix - Degrees and Concentrations</t>
  </si>
  <si>
    <r>
      <rPr>
        <b/>
        <sz val="11"/>
        <color rgb="FFC00000"/>
        <rFont val="Calibri"/>
        <family val="2"/>
        <scheme val="minor"/>
      </rPr>
      <t>SPH name:</t>
    </r>
    <r>
      <rPr>
        <b/>
        <sz val="11"/>
        <color theme="1"/>
        <rFont val="Calibri"/>
        <family val="2"/>
        <scheme val="minor"/>
      </rPr>
      <t xml:space="preserve"> </t>
    </r>
  </si>
  <si>
    <t>Categorized as public health</t>
  </si>
  <si>
    <t>Place-based</t>
  </si>
  <si>
    <t>Distance-based</t>
  </si>
  <si>
    <t>Bachelor's Degrees</t>
  </si>
  <si>
    <t>Concentration</t>
  </si>
  <si>
    <t>Degree</t>
  </si>
  <si>
    <t>Master's Degrees</t>
  </si>
  <si>
    <t>Academic</t>
  </si>
  <si>
    <t>Professional</t>
  </si>
  <si>
    <t>Doctoral Degrees</t>
  </si>
  <si>
    <t>Joint Degrees (Dual, Combined, Concurrent, Accelerated Degrees)</t>
  </si>
  <si>
    <t>2nd Degree Area</t>
  </si>
  <si>
    <t>Public Health Concentration</t>
  </si>
  <si>
    <t>Degree area earned in conjunction</t>
  </si>
  <si>
    <t>Existing or joint-specific</t>
  </si>
  <si>
    <t>Degrees</t>
  </si>
  <si>
    <t xml:space="preserve">NOTES: </t>
  </si>
  <si>
    <r>
      <rPr>
        <u/>
        <sz val="9"/>
        <color theme="1"/>
        <rFont val="Arial"/>
        <family val="2"/>
      </rPr>
      <t>SPH name:</t>
    </r>
    <r>
      <rPr>
        <sz val="9"/>
        <color theme="1"/>
        <rFont val="Arial"/>
        <family val="2"/>
      </rPr>
      <t xml:space="preserve"> the formal name of the unit of accreditation that should be recorded in the CEPH database. For example, School of Public Health, College of Public Health, Graduate School of Population and Public Health, etc.</t>
    </r>
  </si>
  <si>
    <r>
      <t>Degree</t>
    </r>
    <r>
      <rPr>
        <sz val="9"/>
        <color theme="1"/>
        <rFont val="Arial"/>
        <family val="2"/>
      </rPr>
      <t xml:space="preserve"> refers to MPH, MS, PhD, DrPH, BS, etc. </t>
    </r>
  </si>
  <si>
    <r>
      <rPr>
        <u/>
        <sz val="9"/>
        <color theme="1"/>
        <rFont val="Arial"/>
        <family val="2"/>
      </rPr>
      <t>Concentration</t>
    </r>
    <r>
      <rPr>
        <sz val="9"/>
        <color theme="1"/>
        <rFont val="Arial"/>
        <family val="2"/>
      </rPr>
      <t xml:space="preserve"> refers to any area of study offered to students in school/program publicity/website, etc., including ‘Generalist.’</t>
    </r>
  </si>
  <si>
    <r>
      <t>Joint degrees</t>
    </r>
    <r>
      <rPr>
        <sz val="9"/>
        <color theme="1"/>
        <rFont val="Arial"/>
        <family val="2"/>
      </rPr>
      <t xml:space="preserve"> are synonymous, for these purposes, with dual degrees, combined degree programs, concurrent degrees, etc. Classify joint degrees as academic or professional based on the public health degree involved, not the non-public health degree. Accelerated public health degrees such as a bachelor's to master's or a master's to doctorate degree are also considered joint degrees for the purposes of CEPH accreditation. </t>
    </r>
  </si>
  <si>
    <t>Students in joint degree programs may 1) complete one of the school or program's existing concentrations or 2) complete a curriculum structured around competencies developed specifically for the combined degree. The school or program should provide the name of the existing or joint-specific concentration within the table. Joint-specific concentrations must comply with all requirements associated with an MPH concentration throughout the document, including the faculty resource requirements.</t>
  </si>
  <si>
    <r>
      <t>Public health</t>
    </r>
    <r>
      <rPr>
        <sz val="9"/>
        <color theme="1"/>
        <rFont val="Arial"/>
        <family val="2"/>
      </rPr>
      <t xml:space="preserve"> refers to the categorization of degrees and concentrations as public health vs. non-public health. The MPH and DrPH are ALWAYS public health degrees. Degrees such as DPT, MPP, MSW, etc. are non-public health degrees.</t>
    </r>
  </si>
  <si>
    <r>
      <rPr>
        <u/>
        <sz val="9"/>
        <color theme="1"/>
        <rFont val="Arial"/>
        <family val="2"/>
      </rPr>
      <t>Place-based</t>
    </r>
    <r>
      <rPr>
        <sz val="9"/>
        <color theme="1"/>
        <rFont val="Arial"/>
        <family val="2"/>
      </rPr>
      <t xml:space="preserve"> delivery format refers to degrees/concentrations that require an amount of place-based attendance that limits how geographically far away students can reside while completing the degree/concentration.</t>
    </r>
  </si>
  <si>
    <r>
      <t>Distance-based</t>
    </r>
    <r>
      <rPr>
        <sz val="9"/>
        <color theme="1"/>
        <rFont val="Arial"/>
        <family val="2"/>
      </rPr>
      <t xml:space="preserve"> delivery format refers to degrees/concentrations that can be earned completely via distance learning or with minimal face-to-face interaction required.</t>
    </r>
  </si>
  <si>
    <t>Delete all rows/categories that are not applicable.</t>
  </si>
  <si>
    <t>In this document, “concentration” refers to any area of study that the school or program advertises as available to students, via its catalog and/or website. For example, an MPH in epidemiology is a concentration. An MPH in epidemiology with focus areas in chronic disease and infectious disease would be two concentrations (chronic epi and infectious epi). In these criteria, “concentration” is synonymous with terms such as “specialization,” “emphasis area” and “focus area.” Plans of study that are clearly presented to students as “minors,” however, are not considered to be concentrations.</t>
  </si>
  <si>
    <t>SAMPLE INSTRUCTIONAL MATRIX for schools</t>
  </si>
  <si>
    <r>
      <rPr>
        <b/>
        <sz val="11"/>
        <color rgb="FFC00000"/>
        <rFont val="Calibri"/>
        <family val="2"/>
        <scheme val="minor"/>
      </rPr>
      <t>SPH name:</t>
    </r>
    <r>
      <rPr>
        <b/>
        <sz val="11"/>
        <color theme="1"/>
        <rFont val="Calibri"/>
        <family val="2"/>
        <scheme val="minor"/>
      </rPr>
      <t xml:space="preserve"> College of Public Health</t>
    </r>
  </si>
  <si>
    <t>Community Health</t>
  </si>
  <si>
    <t>BS, BA</t>
  </si>
  <si>
    <t>X</t>
  </si>
  <si>
    <t>Dietetics</t>
  </si>
  <si>
    <t>BS</t>
  </si>
  <si>
    <t>Exercise Science</t>
  </si>
  <si>
    <t>Health Policy</t>
  </si>
  <si>
    <t>MPH</t>
  </si>
  <si>
    <t>Epidemiology</t>
  </si>
  <si>
    <t>MS</t>
  </si>
  <si>
    <t>MPH, MS</t>
  </si>
  <si>
    <t>Environmental Health</t>
  </si>
  <si>
    <t>Global Health</t>
  </si>
  <si>
    <t>Healthcare Administration</t>
  </si>
  <si>
    <t>MHA</t>
  </si>
  <si>
    <t>Health Law**</t>
  </si>
  <si>
    <t>Athletic Training</t>
  </si>
  <si>
    <t>PhD</t>
  </si>
  <si>
    <t>DrPH</t>
  </si>
  <si>
    <t>Health Promotion</t>
  </si>
  <si>
    <t>Biostatistics</t>
  </si>
  <si>
    <t>Human Performance</t>
  </si>
  <si>
    <t>Law</t>
  </si>
  <si>
    <t>Health Law (joint specific concentration)</t>
  </si>
  <si>
    <t>MPH-JD</t>
  </si>
  <si>
    <t>Business-Healthcare Administration</t>
  </si>
  <si>
    <t>---</t>
  </si>
  <si>
    <t>MBA-MHA</t>
  </si>
  <si>
    <t>Medicine</t>
  </si>
  <si>
    <t>Any MPH concentration</t>
  </si>
  <si>
    <t>MPH-MD</t>
  </si>
  <si>
    <t>4+1 Accelerated</t>
  </si>
  <si>
    <t>BS in community health; any MPH concentration</t>
  </si>
  <si>
    <t>BS-MPH</t>
  </si>
  <si>
    <t>** Can only be completed as part of the MPH-JD joint degree.</t>
  </si>
  <si>
    <t>PHP version</t>
  </si>
  <si>
    <t xml:space="preserve">PHP name: </t>
  </si>
  <si>
    <r>
      <rPr>
        <u/>
        <sz val="9"/>
        <color theme="1"/>
        <rFont val="Arial"/>
        <family val="2"/>
      </rPr>
      <t>PHP name:</t>
    </r>
    <r>
      <rPr>
        <sz val="9"/>
        <color theme="1"/>
        <rFont val="Arial"/>
        <family val="2"/>
      </rPr>
      <t xml:space="preserve"> the formal name of the unit of accreditation that should be recorded in the CEPH database. For example, MPH Program, Public Health Program, Graduate Program in Public Health, BS and MPH Program, etc.</t>
    </r>
  </si>
  <si>
    <t>SAMPLE INSTRUCTIONAL MATRIX for programs</t>
  </si>
  <si>
    <r>
      <rPr>
        <b/>
        <sz val="11"/>
        <color rgb="FFC00000"/>
        <rFont val="Calibri"/>
        <family val="2"/>
        <scheme val="minor"/>
      </rPr>
      <t xml:space="preserve">PHP Name: </t>
    </r>
    <r>
      <rPr>
        <b/>
        <sz val="11"/>
        <color theme="1"/>
        <rFont val="Calibri"/>
        <family val="2"/>
        <scheme val="minor"/>
      </rPr>
      <t>Public Health Program</t>
    </r>
  </si>
  <si>
    <t>Template Intro-2</t>
  </si>
  <si>
    <t>Current Enrollment</t>
  </si>
  <si>
    <t>Master's</t>
  </si>
  <si>
    <t>MPH*</t>
  </si>
  <si>
    <t>Academic public health master's*</t>
  </si>
  <si>
    <t>All remaining master's degrees (SPH)</t>
  </si>
  <si>
    <t>Doctoral</t>
  </si>
  <si>
    <t>DrPH*</t>
  </si>
  <si>
    <t>Academic public health doctoral*</t>
  </si>
  <si>
    <t>All remaining doctoral degrees (SPH)</t>
  </si>
  <si>
    <t>Bachelor's</t>
  </si>
  <si>
    <t>BA/BS in public health*</t>
  </si>
  <si>
    <t>All remaining bachelor's degrees (SPH)</t>
  </si>
  <si>
    <t>* Insert a row for each concentration within a public health degree. For example, if a school or program offers the MPH in four concentrations, this table should provide the current enrollment in each of the four concentrations separately.</t>
  </si>
  <si>
    <t xml:space="preserve">Provide data for  the most recent year for which complete data are available at the time of the site visit (not at the time your preliminary self-study is due). </t>
  </si>
  <si>
    <t>Template B2-1</t>
  </si>
  <si>
    <t>Measures</t>
  </si>
  <si>
    <r>
      <t xml:space="preserve">Criteria or </t>
    </r>
    <r>
      <rPr>
        <b/>
        <i/>
        <sz val="11"/>
        <color theme="1"/>
        <rFont val="Calibri"/>
        <family val="2"/>
        <scheme val="minor"/>
      </rPr>
      <t>Template</t>
    </r>
  </si>
  <si>
    <t>Data source &amp; method of analysis</t>
  </si>
  <si>
    <t>Who has review &amp; decision-making responsibility?</t>
  </si>
  <si>
    <t>Does it measure Goal 1?</t>
  </si>
  <si>
    <t>Does it measure Goal 2?</t>
  </si>
  <si>
    <t>Does it measure Goal 3?</t>
  </si>
  <si>
    <t>Student enrollment</t>
  </si>
  <si>
    <t>Intro-2</t>
  </si>
  <si>
    <t>Unit-defined measure 1</t>
  </si>
  <si>
    <t>B2-1</t>
  </si>
  <si>
    <t>Unit-defined measure 2</t>
  </si>
  <si>
    <t>Unit-defined measure 3</t>
  </si>
  <si>
    <t>Unit-defined measure 4</t>
  </si>
  <si>
    <r>
      <t>Unit-defined measure 5</t>
    </r>
    <r>
      <rPr>
        <b/>
        <i/>
        <vertAlign val="superscript"/>
        <sz val="11"/>
        <color theme="1"/>
        <rFont val="Calibri"/>
        <family val="2"/>
        <scheme val="minor"/>
      </rPr>
      <t>+</t>
    </r>
  </si>
  <si>
    <t>At least three specific examples of improvements undertaken in the last three years based on the evaluation plan. At least one of the changes must relate to an area other than the curriculum</t>
  </si>
  <si>
    <t>B2-2</t>
  </si>
  <si>
    <t>Graduation rates</t>
  </si>
  <si>
    <t>B3-1</t>
  </si>
  <si>
    <t>Doctoral student progression (e.g., # newly admitted, # completed coursework)</t>
  </si>
  <si>
    <t>B3-2</t>
  </si>
  <si>
    <t>Post-graduation outcomes (e.g., employment, enrollment in further education)</t>
  </si>
  <si>
    <t>B4-1</t>
  </si>
  <si>
    <t>Actionable data (quantitative and/or qualitative) from recent alumni on their self-assessed preparation for post-graduation destinations</t>
  </si>
  <si>
    <t>B5</t>
  </si>
  <si>
    <t>Budget table</t>
  </si>
  <si>
    <t>C1-1</t>
  </si>
  <si>
    <t>Student perceptions of faculty availability</t>
  </si>
  <si>
    <t>C2</t>
  </si>
  <si>
    <t>Student perceptions of class size &amp; relationship to learning</t>
  </si>
  <si>
    <t>List of all faculty, which concentrations they support &amp; their FTE allocation to the unit as a whole</t>
  </si>
  <si>
    <t>C2-1, E1-1, E1-2</t>
  </si>
  <si>
    <t>Ratios for student academic advising (all degree levels)</t>
  </si>
  <si>
    <t>C2-2</t>
  </si>
  <si>
    <t>Ratios for supervision of MPH ILE</t>
  </si>
  <si>
    <t>Ratios for supervision of bachelor’s cumulative/experiential activity</t>
  </si>
  <si>
    <t>Ratios for DrPH ILE advising</t>
  </si>
  <si>
    <t>Ratios for PhD dissertation advising</t>
  </si>
  <si>
    <t>Ratios for MS final project advising</t>
  </si>
  <si>
    <t>Count, FTE (if applicable), and type/categories of staff resources</t>
  </si>
  <si>
    <t>C3-1</t>
  </si>
  <si>
    <t>Faculty participation in activities/resources designed to improve instructional effectiveness (maintain ongoing list of exemplars)</t>
  </si>
  <si>
    <t>E3</t>
  </si>
  <si>
    <t>Faculty currency &amp; instructional technique measure 1</t>
  </si>
  <si>
    <t>Faculty currency &amp; instructional technique measure 2</t>
  </si>
  <si>
    <t>Faculty currency &amp; instructional technique measure 3</t>
  </si>
  <si>
    <t>Faculty research/scholarly activities with connections to instruction (maintain ongoing list of exemplars)</t>
  </si>
  <si>
    <t>E4</t>
  </si>
  <si>
    <t xml:space="preserve">Faculty scholarship measure 1 </t>
  </si>
  <si>
    <t>E4-1</t>
  </si>
  <si>
    <t>Faculty scholarship measure 2</t>
  </si>
  <si>
    <t xml:space="preserve">Faculty scholarship measure 3 </t>
  </si>
  <si>
    <t>Faculty extramural service activities with connections to instruction (maintain ongoing list of exemplars)</t>
  </si>
  <si>
    <t>E5</t>
  </si>
  <si>
    <t xml:space="preserve">Faculty service measure 1 </t>
  </si>
  <si>
    <t>Faculty service measure 2</t>
  </si>
  <si>
    <t xml:space="preserve">Faculty service measure 3 </t>
  </si>
  <si>
    <t>Actionable data (quantitative and/or qualitative) from employers on graduates’ preparation for post-graduation destinations</t>
  </si>
  <si>
    <t>F1</t>
  </si>
  <si>
    <t>Feedback from external stakeholders on changing practice &amp; research needs that might impact unit priorities and/or curricula</t>
  </si>
  <si>
    <t>Feedback from stakeholders on guiding statements and ongoing self-evaluation data</t>
  </si>
  <si>
    <t>Professional AND community service activities that students participate in (maintain ongoing list of exemplars)</t>
  </si>
  <si>
    <t>F2</t>
  </si>
  <si>
    <t>Current educational and professional development needs of self-defined communities of public health workers (individuals not currently enrolled in unit’s degree programs)</t>
  </si>
  <si>
    <t>F3</t>
  </si>
  <si>
    <t>Continuing education events presented for the external community, with number of non-student, non-faculty attendees per event (maintain ongoing list)</t>
  </si>
  <si>
    <t>F3-1</t>
  </si>
  <si>
    <r>
      <t>Quantitative and qualitative information that demonstrates unit’s ongoing efforts to increase representation and support success of self-defined priority underserved populations—among students AND faculty</t>
    </r>
    <r>
      <rPr>
        <b/>
        <sz val="11"/>
        <color theme="1"/>
        <rFont val="Calibri"/>
        <family val="2"/>
        <scheme val="minor"/>
      </rPr>
      <t xml:space="preserve"> (and staff if applicable)</t>
    </r>
  </si>
  <si>
    <t>G1</t>
  </si>
  <si>
    <t>Student AND faculty (staff, if applicable) perceptions of unit’s climate regarding diversity &amp; cultural competence</t>
  </si>
  <si>
    <t>Student satisfaction with academic advising</t>
  </si>
  <si>
    <t>H1</t>
  </si>
  <si>
    <t>Student satisfaction with career advising</t>
  </si>
  <si>
    <t>H2</t>
  </si>
  <si>
    <t>Events or services provided to assist with career readiness, job search, enrollment in additional education, etc. for students and alumni (maintain ongoing list of examplars)</t>
  </si>
  <si>
    <t>Number of student complaints filed (and info on disposition or progress)</t>
  </si>
  <si>
    <t>H3</t>
  </si>
  <si>
    <t>Recruitment &amp; admissions measure</t>
  </si>
  <si>
    <t>H4</t>
  </si>
  <si>
    <r>
      <t xml:space="preserve">Replace all </t>
    </r>
    <r>
      <rPr>
        <b/>
        <i/>
        <sz val="11"/>
        <color theme="1"/>
        <rFont val="Calibri"/>
        <family val="2"/>
        <scheme val="minor"/>
      </rPr>
      <t>bold italic text</t>
    </r>
    <r>
      <rPr>
        <sz val="11"/>
        <color theme="1"/>
        <rFont val="Calibri"/>
        <family val="2"/>
        <scheme val="minor"/>
      </rPr>
      <t xml:space="preserve"> with the unit's chosen measures</t>
    </r>
  </si>
  <si>
    <t>* Add columns for additional goals, if applicable</t>
  </si>
  <si>
    <r>
      <rPr>
        <vertAlign val="superscript"/>
        <sz val="11"/>
        <color theme="1"/>
        <rFont val="Calibri"/>
        <family val="2"/>
        <scheme val="minor"/>
      </rPr>
      <t>+</t>
    </r>
    <r>
      <rPr>
        <sz val="11"/>
        <color theme="1"/>
        <rFont val="Calibri"/>
        <family val="2"/>
        <scheme val="minor"/>
      </rPr>
      <t xml:space="preserve"> Add rows for unit-specific measures, as needed (must include 5 at a minimum)</t>
    </r>
  </si>
  <si>
    <t>Template B2-1 EXAMPLE</t>
  </si>
  <si>
    <t>The program director updates a registrar-provided list every October and March to ensure that it reflects the actual activity of each student. The program director and department chair meet in April to review enrollment and make projections for future years.</t>
  </si>
  <si>
    <t>Program director and department chair</t>
  </si>
  <si>
    <r>
      <rPr>
        <b/>
        <i/>
        <sz val="11"/>
        <color theme="1"/>
        <rFont val="Calibri"/>
        <family val="2"/>
        <scheme val="minor"/>
      </rPr>
      <t>Unit-defined measure 1</t>
    </r>
    <r>
      <rPr>
        <sz val="11"/>
        <color theme="1"/>
        <rFont val="Calibri"/>
        <family val="2"/>
        <scheme val="minor"/>
      </rPr>
      <t xml:space="preserve">
Disciplinary perspectives represented by program faculty</t>
    </r>
  </si>
  <si>
    <t>Faculty survey
Program director collects responses to annual survey (administered in December) and creates a summary that is shared with the Steering Committee at its March meeting</t>
  </si>
  <si>
    <t>MPH Steering Committee</t>
  </si>
  <si>
    <r>
      <rPr>
        <b/>
        <i/>
        <sz val="11"/>
        <color theme="1"/>
        <rFont val="Calibri"/>
        <family val="2"/>
        <scheme val="minor"/>
      </rPr>
      <t>Unit-defined measure 2</t>
    </r>
    <r>
      <rPr>
        <sz val="11"/>
        <color theme="1"/>
        <rFont val="Calibri"/>
        <family val="2"/>
        <scheme val="minor"/>
      </rPr>
      <t xml:space="preserve">
Courses offered at each degree level that primarily focus on historically underserved or vulnerable populations</t>
    </r>
  </si>
  <si>
    <t>Course data from Canvas LMS
The school's Office of Academic Affairs collects, analyzes, and summarizes undergraduate- and graduate-level courses by the defined characteristics each year. The data are tracked for all courses in a portfolio organized by year.</t>
  </si>
  <si>
    <t>Curriculum Committee</t>
  </si>
  <si>
    <t>Unit-defined measure 5</t>
  </si>
  <si>
    <t>B5-2</t>
  </si>
  <si>
    <t>Student exit survey, alumni focus groups, one-on-one communication with faculty
The school's Office of Student Success tracks the placement of each graduate from May of the graduating year to May of the following year. The full faculty reviews the results at the annual retreat in August.</t>
  </si>
  <si>
    <t>Department chairs</t>
  </si>
  <si>
    <t xml:space="preserve">Spring student survey
School-wide student satisfaction survey is sent to all students annually in mid-May. Staff from the Dean's Office prepare a summary that organizes the results by indicator and provides analyses and trends over time.
</t>
  </si>
  <si>
    <t>School's Executive Governance Committee</t>
  </si>
  <si>
    <t>Faculty annual review dossiers
The associate dean of faculty affairs reviews each dossier and compiles the relevant information (e.g., # of faculty, activities/resources used, level of involvement, self-identified results of participation, etc.). The Executive Committee reviews the report each spring semester.</t>
  </si>
  <si>
    <t>Executive Committee</t>
  </si>
  <si>
    <r>
      <rPr>
        <b/>
        <i/>
        <sz val="11"/>
        <color theme="1"/>
        <rFont val="Calibri"/>
        <family val="2"/>
        <scheme val="minor"/>
      </rPr>
      <t>Faculty currency &amp; instructional technique measure 1</t>
    </r>
    <r>
      <rPr>
        <sz val="11"/>
        <color theme="1"/>
        <rFont val="Calibri"/>
        <family val="2"/>
        <scheme val="minor"/>
      </rPr>
      <t xml:space="preserve">
Faculty maintenance of relevant professional credentials or certifications that require continuing education</t>
    </r>
  </si>
  <si>
    <r>
      <rPr>
        <b/>
        <i/>
        <sz val="11"/>
        <color theme="1"/>
        <rFont val="Calibri"/>
        <family val="2"/>
        <scheme val="minor"/>
      </rPr>
      <t>Faculty currency &amp; instructional technique measure 2</t>
    </r>
    <r>
      <rPr>
        <sz val="11"/>
        <color theme="1"/>
        <rFont val="Calibri"/>
        <family val="2"/>
        <scheme val="minor"/>
      </rPr>
      <t xml:space="preserve">
Peer evaluation of teaching</t>
    </r>
  </si>
  <si>
    <r>
      <rPr>
        <b/>
        <i/>
        <sz val="11"/>
        <color theme="1"/>
        <rFont val="Calibri"/>
        <family val="2"/>
        <scheme val="minor"/>
      </rPr>
      <t>Faculty currency &amp; instructional technique measure 3</t>
    </r>
    <r>
      <rPr>
        <sz val="11"/>
        <color theme="1"/>
        <rFont val="Calibri"/>
        <family val="2"/>
        <scheme val="minor"/>
      </rPr>
      <t xml:space="preserve">
Courses that involve community-based practitioners </t>
    </r>
  </si>
  <si>
    <t>Annual student &amp; faculty survey
Program coordinator administers annual survey of both faculty and students and compiles results by indicator. Responses include both quantitative and qualitative feedback. MPH Program Operations Committee reviews data at it summer meeting.</t>
  </si>
  <si>
    <t>MPH Program Operations Committee</t>
  </si>
  <si>
    <t>Faculty activity reports
At the end of each term, faculty complete an FAR that asks them to provide detail about how/whether they integrated their current research activities into courses they taught. The program director extracts this data from each FAR into a summary report.</t>
  </si>
  <si>
    <r>
      <rPr>
        <b/>
        <i/>
        <sz val="11"/>
        <color theme="1"/>
        <rFont val="Calibri"/>
        <family val="2"/>
        <scheme val="minor"/>
      </rPr>
      <t xml:space="preserve">Faculty scholarship measure 1 </t>
    </r>
    <r>
      <rPr>
        <sz val="11"/>
        <color theme="1"/>
        <rFont val="Calibri"/>
        <family val="2"/>
        <scheme val="minor"/>
      </rPr>
      <t xml:space="preserve">
Number of faculty-initiated IRB applications</t>
    </r>
  </si>
  <si>
    <r>
      <rPr>
        <b/>
        <i/>
        <sz val="11"/>
        <color theme="1"/>
        <rFont val="Calibri"/>
        <family val="2"/>
        <scheme val="minor"/>
      </rPr>
      <t xml:space="preserve">Faculty scholarship measure 2 </t>
    </r>
    <r>
      <rPr>
        <sz val="11"/>
        <color theme="1"/>
        <rFont val="Calibri"/>
        <family val="2"/>
        <scheme val="minor"/>
      </rPr>
      <t xml:space="preserve">
Presentations at professional meetings</t>
    </r>
  </si>
  <si>
    <t>Faculty survey
Program coordinator administers annual survey and compiles results</t>
  </si>
  <si>
    <t>Department chair - in conjunction with annual meeting of all faculty in the department</t>
  </si>
  <si>
    <r>
      <rPr>
        <b/>
        <i/>
        <sz val="11"/>
        <color theme="1"/>
        <rFont val="Calibri"/>
        <family val="2"/>
        <scheme val="minor"/>
      </rPr>
      <t>Faculty scholarship measure 3</t>
    </r>
    <r>
      <rPr>
        <sz val="11"/>
        <color theme="1"/>
        <rFont val="Calibri"/>
        <family val="2"/>
        <scheme val="minor"/>
      </rPr>
      <t xml:space="preserve">
Number of community-based research projects</t>
    </r>
  </si>
  <si>
    <t>Faculty activity reports
At the end of each term, faculty complete an FAR that asks them to provide detail about how/whether they integrated their current extramural service activities into courses they taught. The program director extracts this data from each FAR into a summary report.</t>
  </si>
  <si>
    <r>
      <rPr>
        <b/>
        <i/>
        <sz val="11"/>
        <color theme="1"/>
        <rFont val="Calibri"/>
        <family val="2"/>
        <scheme val="minor"/>
      </rPr>
      <t xml:space="preserve">Faculty service measure 1 </t>
    </r>
    <r>
      <rPr>
        <sz val="11"/>
        <color theme="1"/>
        <rFont val="Calibri"/>
        <family val="2"/>
        <scheme val="minor"/>
      </rPr>
      <t xml:space="preserve">
Number of faculty-student service collaborations</t>
    </r>
  </si>
  <si>
    <r>
      <rPr>
        <b/>
        <i/>
        <sz val="11"/>
        <color theme="1"/>
        <rFont val="Calibri"/>
        <family val="2"/>
        <scheme val="minor"/>
      </rPr>
      <t>Faculty service measure 2</t>
    </r>
    <r>
      <rPr>
        <sz val="11"/>
        <color theme="1"/>
        <rFont val="Calibri"/>
        <family val="2"/>
        <scheme val="minor"/>
      </rPr>
      <t xml:space="preserve">
Percent of primary faculty participating in extramural service activities</t>
    </r>
  </si>
  <si>
    <r>
      <rPr>
        <b/>
        <i/>
        <sz val="11"/>
        <color theme="1"/>
        <rFont val="Calibri"/>
        <family val="2"/>
        <scheme val="minor"/>
      </rPr>
      <t>Faculty service measure 3</t>
    </r>
    <r>
      <rPr>
        <sz val="11"/>
        <color theme="1"/>
        <rFont val="Calibri"/>
        <family val="2"/>
        <scheme val="minor"/>
      </rPr>
      <t xml:space="preserve">
Total service funding</t>
    </r>
  </si>
  <si>
    <t>One-on-one discussions with employers
The program director maintains a list of graduates with their post-grad placement at time of graduation or within one year. Faculty are assigned specific employers to follow up with (or graduates to collect employer contact info) and take detailed notes of the discussion. This feedback is shared at faculty meetings and recorded by the program director. Each summer, feedback from the last year is looked at collectively during the faculty retreat to examine trends and make decisions.</t>
  </si>
  <si>
    <t>Program director and full faculty</t>
  </si>
  <si>
    <t>The school's Center for Applied Practice collects professional development needs annually, which comes from a mix of survey responses, attendance at professional conferences, and individual discussions/relationships between faculty and practitioners. This feedback is summarized and presented to the school's Scholarship &amp; Service Committee in the form of a dashboard.</t>
  </si>
  <si>
    <t>Scholarship &amp; Service Committee</t>
  </si>
  <si>
    <t>Student demographics taken from application; faculty demographics self-reported during hiring process
The department chair pulls the data that address this indicator and creates a summary for the Admissions Committee to review each semester</t>
  </si>
  <si>
    <t>Admissions Committee</t>
  </si>
  <si>
    <t>Annual student &amp; faculty survey
Program coordinator administers annual survey of both faculty and students and compiles results by indicator. Responses include both quantitative and qualitative feedback. MPH Program Operations Committee reviews data at its planning meeting for the upcoming academic year.</t>
  </si>
  <si>
    <t>Student exit interview
Students participate in a focus group facilitated by staff from the university's Office of Student Advancement during their final semester. The program director organizes the responses by topic and shares with the full faculty during the annual retreat in the summer.</t>
  </si>
  <si>
    <t>Percentage of newly matriculating students with previous health- or public health-related experience</t>
  </si>
  <si>
    <t>Student CVs
Program manager reviews the CVs (which are part of the application package) of newly enrolled students each fall and pulls this information into a summary report, including means and averages over time. The Admissions Committee reviews the summary report and makes decisions about recruitment strategies.</t>
  </si>
  <si>
    <t>Template B2-2</t>
  </si>
  <si>
    <t>Measure (copied from column 1 of Template B2-1) that informed the change</t>
  </si>
  <si>
    <t>Data that indicated improvement was needed</t>
  </si>
  <si>
    <t>Improvement undertaken*</t>
  </si>
  <si>
    <t>Example 1</t>
  </si>
  <si>
    <t>Example 2</t>
  </si>
  <si>
    <t>Example 3</t>
  </si>
  <si>
    <t>Template B2-2 EXAMPLE</t>
  </si>
  <si>
    <t xml:space="preserve">Measure (copied from column 1 of Template B2-1) that informed the change </t>
  </si>
  <si>
    <t>Improvement undertaken</t>
  </si>
  <si>
    <t>Disciplinary perspectives represented by program faculty</t>
  </si>
  <si>
    <t>The annual faculty survey has consistently shown that program faculty are most strongly prepared in community health education and health administration. Students have also provided feedback in course evaluations that they seek more exposure to other public health disciplines, and they rate courses shared with other disciplines in the college lower than courses taught by public health faculty.</t>
  </si>
  <si>
    <t>Program hired 3 new faculty members to expand disciplinary perspectives: a primary faculty member (0.75 FTE) with educational training and work experience in biostatistics and two adjunct faculty with expertise in environmental health and global health. These additions allowed the program to develop public health-specific coursework in these areas rather than requiring MPH students to take courses from other programs and departments.</t>
  </si>
  <si>
    <t>Review of student CVs showed that only about 10% of enrolling students had prior health or public health work experience. Also, alumni have provided feedback that previous work experience would have allowed them to better apply their learning while in the program.</t>
  </si>
  <si>
    <t>Program began targeted recruitment to specific departments within the local health department and partner NGOs since few employees have an MPH. Percentage has increased from around 10% to 45%.</t>
  </si>
  <si>
    <t>Students in X Degree, by Cohorts Entering Between 20xx-xx and 20xx-xx</t>
  </si>
  <si>
    <t xml:space="preserve">*Maximum Time to Graduate: </t>
  </si>
  <si>
    <t>Cohort of Students</t>
  </si>
  <si>
    <t>20xx-xx</t>
  </si>
  <si>
    <t># Students entered</t>
  </si>
  <si>
    <t># Students withdrew, dropped, etc.</t>
  </si>
  <si>
    <t># Students graduated</t>
  </si>
  <si>
    <t>Cumulative graduation rate</t>
  </si>
  <si>
    <t># Students continuing at beginning of this school year (or # entering for newest cohort)</t>
  </si>
  <si>
    <t xml:space="preserve">* Maximum Time to Graudate (MTTG) should be presented in years. Each column represents one year. For example, if the MTTG is four years, then the table should contain four columns of data. </t>
  </si>
  <si>
    <t>Track students vertically by column (i.e., not across each row).</t>
  </si>
  <si>
    <t>The school or program tracks the students who enter each degree school or program via a defined entry point (enrollment in the first semester of classes, completion of a certain number of prerequisite credits, etc.). The number of entering students, as defined here, constitutes a cohort for the purpose of calculating graduation rates.</t>
  </si>
  <si>
    <t>The school or program follows the members of the cohort until they reach a defined outcome: graduation, withdrawal, transfer to a different degree or dismissal. Dismissal is assumed to be the outcome when the cohort reaches the maximum allowable time to graduation without achieving one of the other outcomes, except in special circumstances. For example, most universities have policies related to leaves of absence and the amount of time credits can count toward a degree. Students who take a leave of absence or receive permission to extend their time in the program should be moved from their original cohort to a more recent cohort based on their updated maximum allowable time to graduation.The school or program documents all special circumstances.</t>
  </si>
  <si>
    <t xml:space="preserve">At the maximum allowable time to graduation for each degree, which is typically defined by the university, the school or program calculates a graduation rate by dividing the number of students with graduation as the outcome (numerator) by the total number of students in the cohort (denominator). </t>
  </si>
  <si>
    <t>If the maximum time to graduation for the MPH degree is seven years, the school or program would calculate the graduation rate for MPH students who entered the graduation rate calculation cohort in 2015 in the year 2022.</t>
  </si>
  <si>
    <t>Complete one template for each public health degree offered (eg, BS, MPH, MS, PhD). SPH only: For all degrees (e.g., BS) in which the SPH offers a mix of public health concentrations and “other” concentrations, the SPH should present data ONLY for the public health concentrations. SPHs that include such “mixed” degrees should list the specific concentrations that are included in each data set. See “Definitions” at the end of this document and “Degree Classification Key,” available on the CEPH website.</t>
  </si>
  <si>
    <t>*Maximum Time to Graduate: 7 years</t>
  </si>
  <si>
    <t>2012-13</t>
  </si>
  <si>
    <t>2013-14</t>
  </si>
  <si>
    <t>2014-15</t>
  </si>
  <si>
    <t>2015-16</t>
  </si>
  <si>
    <t>2016-17</t>
  </si>
  <si>
    <t>2017-18</t>
  </si>
  <si>
    <t>2018-19</t>
  </si>
  <si>
    <t xml:space="preserve">* Maximum Time to Graudate (MTTG) should be presented in years. Each column represents one year. For example, if the MTTG is four years, then the table should contain four columns. </t>
  </si>
  <si>
    <t>Track students vertically by column (ie, not across each row).</t>
  </si>
  <si>
    <t>The school or program follows the members of the cohort until they reach a defined outcome: graduation, withdrawal, transfer to a different degree or dismissal. Dismissal is assumed to be the outcome when the cohort reaches the maximum allowable time to graduation without achieving one of the other outcomes, except in special circumstances. For example, most universities have policies related to leaves of absence and the amount of time credits can count toward a degree. Students who take a leave of absence or receive permission to extend their time in the program should be moved from their original cohort to a more recent cohort based on their updated maximum allowable time to graduation. The school or program documents all special circumstances.</t>
  </si>
  <si>
    <t>Complete one template for each public health degree offered (eg, BS, MPH, MS, PhD). SPH only: For all degrees (eg, BS) in which the SPH offers a mix of public health concentrations and “other” concentrations, the SPH should present data ONLY for the public health concentrations. SPHs that include such “mixed” degrees should list the specific concentrations that are included in each data set. See “Definitions” at the end of this document and “Degree Classification Key,” available on the CEPH website.</t>
  </si>
  <si>
    <t>Template B4-1</t>
  </si>
  <si>
    <t>Post-Graduation Outcomes</t>
  </si>
  <si>
    <t>20xx            Number and percentage</t>
  </si>
  <si>
    <t>20xx             Number and percentage</t>
  </si>
  <si>
    <t>Employed</t>
  </si>
  <si>
    <t>Continuing education/training (not employed)</t>
  </si>
  <si>
    <t>Not seeking employment or not seeking additional education by choice</t>
  </si>
  <si>
    <t>Actively seeking employment or enrollment in further education</t>
  </si>
  <si>
    <t>Unknown</t>
  </si>
  <si>
    <t>Total graduates (known + unknown)</t>
  </si>
  <si>
    <t>Schools and programs should include a table for each public health degree conferred (eg, BS, MPH, MS, PhD, DrPH, etc.).</t>
  </si>
  <si>
    <t>Graduates may take approximately one year from graduation to secure employment or pursue further education/training.</t>
  </si>
  <si>
    <t>Example: If the site visit takes place in fall 2018 or spring 2019, the most recent year of data (Year 3) would be based on students who graduated in 2016-2017. See CEPH’s FAQ document about collecting and reporting job placement data for more information.</t>
  </si>
  <si>
    <t>Schools and programs may wish to collect more detailed data on employment setting.  Additional tables may be included in the electronic resource file but are not required.</t>
  </si>
  <si>
    <t>The program tracks the students who graduate in a given academic year (or calendar or fiscal year, depending on the program’s choice). The number of graduates in the defined time period constitutes a cohort for the purpose of calculating placement rates.</t>
  </si>
  <si>
    <t>Within one year of graduation, the program calculates an outcomes rate by dividing the number of students who are employed, enrolled in additional education, or not seeking employment or not seeking additional education by choice by the total number of students whose status is known in the cohort. The program also provides data on the number of students for whom the outcome is unknown.</t>
  </si>
  <si>
    <t>The one-year window allows the program to gather accurate information on students who may take time after graduation to secure placement. The program may gather placement information on each student at any time from the period immediately preceding graduation to approximately one year after graduation.</t>
  </si>
  <si>
    <t>Schools and programs can use timelines associated with otherdata collection processes (eg, NACE, ASPPH) if they wish. For example, schools and programs may wish to define the graduating cohort as those who graduate between July 1 and June 30 and collect the data on the entire cohort by one year after the cohort end date. This data collection practice aligns with current ASPPH data collection efforts.</t>
  </si>
  <si>
    <t>Template B4-1 EXAMPLE</t>
  </si>
  <si>
    <t>2015            Number and percentage</t>
  </si>
  <si>
    <t>2016            Number and percentage</t>
  </si>
  <si>
    <t>20x17            Number and percentage</t>
  </si>
  <si>
    <t>32 (58%)</t>
  </si>
  <si>
    <t>12 (22%)</t>
  </si>
  <si>
    <t>2 (4%)</t>
  </si>
  <si>
    <t>6 (11%)</t>
  </si>
  <si>
    <t>3 (5%)</t>
  </si>
  <si>
    <t>55 (100%)</t>
  </si>
  <si>
    <t>Template C1-1</t>
  </si>
  <si>
    <t>Sources of Funds and Expenditures by Major Category, 20xx to 20xx</t>
  </si>
  <si>
    <t>Year1</t>
  </si>
  <si>
    <t>Year 2</t>
  </si>
  <si>
    <t>Year 3</t>
  </si>
  <si>
    <t>Year 4</t>
  </si>
  <si>
    <t>Year 5</t>
  </si>
  <si>
    <t>Source of Funds</t>
  </si>
  <si>
    <t>Tuition &amp; Fees</t>
  </si>
  <si>
    <t>State Appropriation</t>
  </si>
  <si>
    <t>University Funds</t>
  </si>
  <si>
    <t>Grants/Contracts</t>
  </si>
  <si>
    <t>Indirect Cost Recovery</t>
  </si>
  <si>
    <t>Endowment</t>
  </si>
  <si>
    <t>Gifts</t>
  </si>
  <si>
    <t>Other (explain)</t>
  </si>
  <si>
    <t>Total</t>
  </si>
  <si>
    <t>Expenditures</t>
  </si>
  <si>
    <t>Faculty Salaries &amp; Benefits</t>
  </si>
  <si>
    <t>Staff Salaries &amp; Benefits</t>
  </si>
  <si>
    <t>Operations</t>
  </si>
  <si>
    <t>Travel</t>
  </si>
  <si>
    <t>Student Support</t>
  </si>
  <si>
    <t>University Tax</t>
  </si>
  <si>
    <t>NOTES: Not all categories listed above will be relevant to all schools/programs. Omit any blank or NA rows &amp; use “other” rows to add categories as needed.  Use footnotes or narrative to define categories as necessary. Data should be presented by calendar year, academic year or fiscal year as appropriate—define in header row and in accompanying narrative.</t>
  </si>
  <si>
    <t xml:space="preserve">Provide data for each of the last five years. The final column of data should be the most recent year for which complete data are available at the time of the site visit (not at the time your preliminary self-study is due). </t>
  </si>
  <si>
    <t>If required data are not available when the preliminary self-study is submitted, you may leave these cells blank and provide a footnote to explain that the table will be updated later. Updates between the preliminary and final self-studies (and even between the final self-study and site visit) are typical.</t>
  </si>
  <si>
    <t>Example: If your site visit takes place in fall 2016 or spring 2017, the template must present data for 2015-2016, as well as the four to six prior years.</t>
  </si>
  <si>
    <t>Template C2-1 (schools)</t>
  </si>
  <si>
    <t>FIRST DEGREE LEVEL</t>
  </si>
  <si>
    <t>SECOND DEGREE LEVEL</t>
  </si>
  <si>
    <t>THIRD DEGREE LEVEL</t>
  </si>
  <si>
    <r>
      <t>ADDITIONAL FACULTY</t>
    </r>
    <r>
      <rPr>
        <b/>
        <vertAlign val="superscript"/>
        <sz val="11"/>
        <color theme="1"/>
        <rFont val="Calibri"/>
        <family val="2"/>
        <scheme val="minor"/>
      </rPr>
      <t>+</t>
    </r>
  </si>
  <si>
    <t>CONCENTRATION</t>
  </si>
  <si>
    <t>PIF 1*</t>
  </si>
  <si>
    <t>PIF 2*</t>
  </si>
  <si>
    <t>FACULTY 3^</t>
  </si>
  <si>
    <t>PIF 4*</t>
  </si>
  <si>
    <t>PIF 5*</t>
  </si>
  <si>
    <t>PIF:   , Non-PIF:</t>
  </si>
  <si>
    <t>TOTALS:</t>
  </si>
  <si>
    <t>Named PIF</t>
  </si>
  <si>
    <t>Total PIF</t>
  </si>
  <si>
    <t>Non-PIF</t>
  </si>
  <si>
    <r>
      <t>*</t>
    </r>
    <r>
      <rPr>
        <b/>
        <sz val="11"/>
        <color theme="1"/>
        <rFont val="Calibri"/>
        <family val="2"/>
        <scheme val="minor"/>
      </rPr>
      <t>Primary Instructional Faculty (PIF)</t>
    </r>
    <r>
      <rPr>
        <sz val="11"/>
        <color theme="1"/>
        <rFont val="Calibri"/>
        <family val="2"/>
        <scheme val="minor"/>
      </rPr>
      <t xml:space="preserve"> may be counted as a PIF a maximum of two times.</t>
    </r>
  </si>
  <si>
    <r>
      <t>^</t>
    </r>
    <r>
      <rPr>
        <b/>
        <sz val="11"/>
        <color theme="1"/>
        <rFont val="Calibri"/>
        <family val="2"/>
        <scheme val="minor"/>
      </rPr>
      <t xml:space="preserve">Faculty 3 </t>
    </r>
    <r>
      <rPr>
        <sz val="11"/>
        <color theme="1"/>
        <rFont val="Calibri"/>
        <family val="2"/>
        <scheme val="minor"/>
      </rPr>
      <t>can be either primary instructional faculty or non-primary instructional faculty. These individuals may appear multiple times if their responsibilities and training/experience are appropriate to count in multiple concentrations.</t>
    </r>
  </si>
  <si>
    <r>
      <rPr>
        <vertAlign val="superscript"/>
        <sz val="11"/>
        <color theme="1"/>
        <rFont val="Calibri"/>
        <family val="2"/>
        <scheme val="minor"/>
      </rPr>
      <t>+</t>
    </r>
    <r>
      <rPr>
        <b/>
        <sz val="11"/>
        <color theme="1"/>
        <rFont val="Calibri"/>
        <family val="2"/>
        <scheme val="minor"/>
      </rPr>
      <t>Additional Faculty</t>
    </r>
    <r>
      <rPr>
        <sz val="11"/>
        <color theme="1"/>
        <rFont val="Calibri"/>
        <family val="2"/>
        <scheme val="minor"/>
      </rPr>
      <t xml:space="preserve">  must be individually identified in Templates E1-1 and E1-2, as applicable. PIF and non-PIF faculty identifed in other concentrations in the table may be included in this headcount if their responsibilities and training/experience are appropriate to count in multiple concentrations.</t>
    </r>
  </si>
  <si>
    <t>The FTE indicated below each faculty name should denote the contribution to the school as a whole rather than to individual concentrations.</t>
  </si>
  <si>
    <t>GLOBAL HEALTH</t>
  </si>
  <si>
    <t>Stephen Paul</t>
  </si>
  <si>
    <t>Benny Harrison</t>
  </si>
  <si>
    <t>Delbert Haynes</t>
  </si>
  <si>
    <t>Silvia Summers</t>
  </si>
  <si>
    <t>NA</t>
  </si>
  <si>
    <t>PIF: 1</t>
  </si>
  <si>
    <t>1.0</t>
  </si>
  <si>
    <t>0.3</t>
  </si>
  <si>
    <t>Non-PIF: 20</t>
  </si>
  <si>
    <t>HEALTH PROMOTION</t>
  </si>
  <si>
    <t>Raquel Green</t>
  </si>
  <si>
    <t>Hannah Brooks</t>
  </si>
  <si>
    <t>Fred Glover</t>
  </si>
  <si>
    <t>PIF: 7</t>
  </si>
  <si>
    <t>Non-PIF: 5</t>
  </si>
  <si>
    <t>BSPH</t>
  </si>
  <si>
    <t>COMMUNITY HEALTH</t>
  </si>
  <si>
    <t>Molly Wagner</t>
  </si>
  <si>
    <t>Joseph Little</t>
  </si>
  <si>
    <t>Michele Franks</t>
  </si>
  <si>
    <t>PIF: 10</t>
  </si>
  <si>
    <t>Non-PIF: 3</t>
  </si>
  <si>
    <t>Template C2-1 (programs)</t>
  </si>
  <si>
    <t xml:space="preserve">This version of the template is for programs that offer a single concentration (at one or more degree levels) in the unit of accreditation. Multi-concentration programs should use the "C2-1 program multi" template. </t>
  </si>
  <si>
    <t>PIF 1</t>
  </si>
  <si>
    <t>PIF 2</t>
  </si>
  <si>
    <t>PIF 3</t>
  </si>
  <si>
    <t>PIF 4</t>
  </si>
  <si>
    <t>PIF 5</t>
  </si>
  <si>
    <t>Concentration name</t>
  </si>
  <si>
    <t>Degree(s) offered</t>
  </si>
  <si>
    <t xml:space="preserve">This version of the template is for programs that offer more than one concentration in the unit of accreditation. Single-concentration programs should use the "C2-1 program single" template. </t>
  </si>
  <si>
    <t>Degree offered</t>
  </si>
  <si>
    <r>
      <t>*</t>
    </r>
    <r>
      <rPr>
        <b/>
        <sz val="11"/>
        <color theme="1"/>
        <rFont val="Calibri"/>
        <family val="2"/>
        <scheme val="minor"/>
      </rPr>
      <t>Primary Instructional Faculty (PIF)</t>
    </r>
    <r>
      <rPr>
        <sz val="11"/>
        <color theme="1"/>
        <rFont val="Calibri"/>
        <family val="2"/>
        <scheme val="minor"/>
      </rPr>
      <t xml:space="preserve"> may be counted as a PIF a maximum of two times if the FTE contribution is 1.0.</t>
    </r>
  </si>
  <si>
    <t>The FTE indicated below each faculty name should denote the contribution to the program as a whole rather than to individual concentrations.</t>
  </si>
  <si>
    <t>Kate Moran</t>
  </si>
  <si>
    <t>Morris Cole</t>
  </si>
  <si>
    <t>Loren Becker</t>
  </si>
  <si>
    <t>Anita Hudson</t>
  </si>
  <si>
    <t>0.5</t>
  </si>
  <si>
    <t>0.6</t>
  </si>
  <si>
    <t>Non-PIF: 4</t>
  </si>
  <si>
    <t>Josefina Hall</t>
  </si>
  <si>
    <t>Bryan Fox</t>
  </si>
  <si>
    <t>Eloise Berry</t>
  </si>
  <si>
    <t>Krystal Norton</t>
  </si>
  <si>
    <t>Camille Mann</t>
  </si>
  <si>
    <t>PIF: 3</t>
  </si>
  <si>
    <t>0.25</t>
  </si>
  <si>
    <t>0.75</t>
  </si>
  <si>
    <t>Adam Henderson</t>
  </si>
  <si>
    <t>Julio Fuller</t>
  </si>
  <si>
    <t>PIF: 0</t>
  </si>
  <si>
    <t>Template C2-2. Faculty regularly involved in advising, mentoring and the integrative experience</t>
  </si>
  <si>
    <t>General advising &amp; career counseling</t>
  </si>
  <si>
    <t>Degree level</t>
  </si>
  <si>
    <t>Average</t>
  </si>
  <si>
    <t>Min</t>
  </si>
  <si>
    <t>Max</t>
  </si>
  <si>
    <t>Bachelor’s</t>
  </si>
  <si>
    <t>Master’s</t>
  </si>
  <si>
    <t>Advising in MPH integrative experience</t>
  </si>
  <si>
    <t>Supervision/Advising of bachelor's cumulative or experiential activitiy</t>
  </si>
  <si>
    <t>Mentoring/primary advising on thesis, dissertation or DrPH integrative project</t>
  </si>
  <si>
    <t>Master’s other than MPH</t>
  </si>
  <si>
    <t>For each calculation, only include faculty who participate in the activity (ie, zeroes should not be included in the calculation). If both primary instructional faculty and non-primary instructional faculty or staff are regularly involved in these activities, stratify the data.</t>
  </si>
  <si>
    <t xml:space="preserve">Min is the lowest number of students that a faculty member advises and Max is the highest number of students that a faculty member advises at defined point in time, chosen by the school or program. Point in time must be suitably representative (eg, sixth week of fall semester).  </t>
  </si>
  <si>
    <t>Mentoring/primary advising on thesis, dissertation or DrPH integrative project counts first readers only.</t>
  </si>
  <si>
    <t>Schools should only present data on public health degrees and concentrations.</t>
  </si>
  <si>
    <t>Template C3-1. Staff support</t>
  </si>
  <si>
    <t>Role/function</t>
  </si>
  <si>
    <t>FTE</t>
  </si>
  <si>
    <t>Template D1-1</t>
  </si>
  <si>
    <t>A matrix that indicates the required learning experiences that provide exposure to each of the required learning objectives identified in D1 (1-12). The matrix must identify all options for MPH (and DrPH, if applicable) students used by the school or program.</t>
  </si>
  <si>
    <t>Content Coverage for MPH (and DrPH degrees, if applicable) (SPH and PHP)</t>
  </si>
  <si>
    <t>Content</t>
  </si>
  <si>
    <r>
      <t>Course number(s) &amp; name(s)</t>
    </r>
    <r>
      <rPr>
        <b/>
        <sz val="10"/>
        <color rgb="FF000000"/>
        <rFont val="Arial"/>
        <family val="2"/>
      </rPr>
      <t xml:space="preserve"> or other educational requirements</t>
    </r>
  </si>
  <si>
    <t>1. Explain public health history, philosophy, and values</t>
  </si>
  <si>
    <t>2. Identify the core functions of public health and the 10 Essential Services*</t>
  </si>
  <si>
    <t xml:space="preserve">3. Explain the role of quantitative and qualitative methods and sciences in describing and assessing a population’s health </t>
  </si>
  <si>
    <t>5. Discuss the science of primary, secondary, and tertiary prevention in population health, including health promotion, screening, etc.</t>
  </si>
  <si>
    <t xml:space="preserve">6. Explain the critical importance of evidence in advancing public health knowledge </t>
  </si>
  <si>
    <t>7. Explain effects of environmental factors on a population’s health</t>
  </si>
  <si>
    <t>8. Explain biological and genetic factors that affect a population’s health</t>
  </si>
  <si>
    <t>9. Explain behavioral and psychological factors that affect a population’s health</t>
  </si>
  <si>
    <t>11. Explain how globalization affects global burdens of disease</t>
  </si>
  <si>
    <t>12. Explain an ecological perspective on the connections among human health, animal health, and ecosystem health (e.g., One Health)</t>
  </si>
  <si>
    <t>* Institutions outside the US may replace 10 Essential Services with content appropriate to the nation/region.</t>
  </si>
  <si>
    <t>Template D2-1</t>
  </si>
  <si>
    <r>
      <rPr>
        <i/>
        <sz val="11"/>
        <color rgb="FFFF0000"/>
        <rFont val="Calibri"/>
        <family val="2"/>
        <scheme val="minor"/>
      </rPr>
      <t xml:space="preserve">This version of the template is only for 1) PHP that offer a single MPH concentration or 2) SPH &amp; PHP with multiple concentrations that do not share the same foundational curriculum. All other units should use the D2-1 multi template. 
</t>
    </r>
    <r>
      <rPr>
        <i/>
        <sz val="11"/>
        <rFont val="Calibri"/>
        <family val="2"/>
        <scheme val="minor"/>
      </rPr>
      <t xml:space="preserve">For example, if you have three concentrations and the foundational curriculum varies by concentration, use this table. Replicate this table for as many concentrations as needed.
</t>
    </r>
  </si>
  <si>
    <t xml:space="preserve"> Requirements for MPH degree, X Concentration</t>
  </si>
  <si>
    <t xml:space="preserve"> Course number</t>
  </si>
  <si>
    <t>Course name</t>
  </si>
  <si>
    <t>Credits (if applicable)</t>
  </si>
  <si>
    <t>Required courses (foundation and concentration)</t>
  </si>
  <si>
    <t>APE &amp; ILE courses (as applicable)</t>
  </si>
  <si>
    <t>Electives (as applicable)</t>
  </si>
  <si>
    <t>Electives</t>
  </si>
  <si>
    <t>Insert total number of credits in the last column</t>
  </si>
  <si>
    <t>Requirements for degree completion not associated with a course (if applicable) ^</t>
  </si>
  <si>
    <t>TOTAL CREDITS</t>
  </si>
  <si>
    <t>^ For example, 25 hours of community service</t>
  </si>
  <si>
    <t>Template D2-1 single EXAMPLE</t>
  </si>
  <si>
    <t xml:space="preserve"> Requirements for MPH degree, Epidemiology Concentration (EPI)</t>
  </si>
  <si>
    <t>PH 700</t>
  </si>
  <si>
    <t>Introduction to Public Health</t>
  </si>
  <si>
    <t>PH 703</t>
  </si>
  <si>
    <t>Environmental Epidemiology</t>
  </si>
  <si>
    <t>PH 705</t>
  </si>
  <si>
    <t>Social and Behavioral Aspects of Public Health</t>
  </si>
  <si>
    <t>PH 708</t>
  </si>
  <si>
    <t>Health Equity and Social Justice</t>
  </si>
  <si>
    <t>PH 709</t>
  </si>
  <si>
    <t>Public Health Leadership and Communication</t>
  </si>
  <si>
    <t>PH 712</t>
  </si>
  <si>
    <t>Translating Research into Policy</t>
  </si>
  <si>
    <t>PH 765</t>
  </si>
  <si>
    <t>Advanced Epidemiological Methods</t>
  </si>
  <si>
    <t>PH 767</t>
  </si>
  <si>
    <t>Statistical Packages in Research</t>
  </si>
  <si>
    <t>PH 768</t>
  </si>
  <si>
    <t>Designing and Implementing Epidemiologic Designs</t>
  </si>
  <si>
    <t>PH 769</t>
  </si>
  <si>
    <t>Fundamentals of Data Management</t>
  </si>
  <si>
    <t>PH 790</t>
  </si>
  <si>
    <t>EPI Applied Practice Experience</t>
  </si>
  <si>
    <t>PH 791</t>
  </si>
  <si>
    <t>EPI Integrative Learning Experience/Thesis</t>
  </si>
  <si>
    <t xml:space="preserve">Requirements for degree completion not associated with a course (if applicable) </t>
  </si>
  <si>
    <t>Interprofessional Education Activity</t>
  </si>
  <si>
    <r>
      <rPr>
        <i/>
        <sz val="11"/>
        <color rgb="FFFF0000"/>
        <rFont val="Calibri"/>
        <family val="2"/>
        <scheme val="minor"/>
      </rPr>
      <t xml:space="preserve">This version of the template is for schools and programs that 1) offer more than one MPH concentration AND 2) share the same foundational curriculum across multiple/all MPH concentrations. All other units should use the D2-1 single template. 
</t>
    </r>
    <r>
      <rPr>
        <i/>
        <sz val="11"/>
        <color theme="1"/>
        <rFont val="Calibri"/>
        <family val="2"/>
        <scheme val="minor"/>
      </rPr>
      <t xml:space="preserve">Populate the courses that make up the foundational requirements for all MPH students in the "Part A: Foundational requirements for MPH degree" table first. Then, for each concentration, populate the courses and other degree requirements in the "Part B: Concentration requirements for MPH degree in X." Replace the </t>
    </r>
    <r>
      <rPr>
        <i/>
        <sz val="11"/>
        <color rgb="FFFF0000"/>
        <rFont val="Calibri"/>
        <family val="2"/>
        <scheme val="minor"/>
      </rPr>
      <t>X</t>
    </r>
    <r>
      <rPr>
        <i/>
        <sz val="11"/>
        <color theme="1"/>
        <rFont val="Calibri"/>
        <family val="2"/>
        <scheme val="minor"/>
      </rPr>
      <t xml:space="preserve"> with the name of the concentration. Reproduce this table for each MPH concentration that shares the same foundational requirements. For example, if you have a shared foundational curriculum for all MPH students and three concentrations, you should have one Part A table and three Part B tables.
</t>
    </r>
  </si>
  <si>
    <t xml:space="preserve"> Part A: Foundational requirements for MPH degree</t>
  </si>
  <si>
    <t>Foundational courses for all MPH students regardless of concentration</t>
  </si>
  <si>
    <t>TOTAL FOUNDATIONAL CREDITS</t>
  </si>
  <si>
    <r>
      <t xml:space="preserve">Part B: Concentration requirements for MPH degree in </t>
    </r>
    <r>
      <rPr>
        <b/>
        <sz val="10"/>
        <color rgb="FFFF0000"/>
        <rFont val="Arial"/>
        <family val="2"/>
      </rPr>
      <t>X</t>
    </r>
  </si>
  <si>
    <r>
      <t xml:space="preserve">Concentration courses for </t>
    </r>
    <r>
      <rPr>
        <sz val="10"/>
        <color rgb="FFFF0000"/>
        <rFont val="Arial"/>
        <family val="2"/>
      </rPr>
      <t>X</t>
    </r>
    <r>
      <rPr>
        <sz val="10"/>
        <color theme="1"/>
        <rFont val="Arial"/>
        <family val="2"/>
      </rPr>
      <t xml:space="preserve"> concentration</t>
    </r>
  </si>
  <si>
    <t xml:space="preserve">Electives </t>
  </si>
  <si>
    <t>TOTAL CONCENTRATION CREDITS</t>
  </si>
  <si>
    <t>Template D2-1 multi EXAMPLE</t>
  </si>
  <si>
    <t>PH 701</t>
  </si>
  <si>
    <t>Research Methods</t>
  </si>
  <si>
    <t>PH 702</t>
  </si>
  <si>
    <t>Global and Environmental Health</t>
  </si>
  <si>
    <t>PH 707</t>
  </si>
  <si>
    <t>Health Care Systems and Policies</t>
  </si>
  <si>
    <t>Part B: Concentration requirements for MPH degree in Health Policy and Management (HP&amp;M)</t>
  </si>
  <si>
    <t>PH 788</t>
  </si>
  <si>
    <t>HP&amp;M Applied Practice Experience</t>
  </si>
  <si>
    <t>PH 789</t>
  </si>
  <si>
    <t>HP&amp;M Integrative Learning Experience</t>
  </si>
  <si>
    <t>Concentration courses for Health Policy and Management concentration</t>
  </si>
  <si>
    <t>PH 750</t>
  </si>
  <si>
    <t>Healthcare Accounting and Finance</t>
  </si>
  <si>
    <t>PH 755</t>
  </si>
  <si>
    <t>Organizational Behavior</t>
  </si>
  <si>
    <t>PH 757</t>
  </si>
  <si>
    <t>Strategic Healthcare Management</t>
  </si>
  <si>
    <t>PH 760</t>
  </si>
  <si>
    <t>Health Policy and Law</t>
  </si>
  <si>
    <t>Part B: Concentration requirements for MPH degree in Community Health (CH)</t>
  </si>
  <si>
    <t>PH 798</t>
  </si>
  <si>
    <t>CH Applied Practice Experience</t>
  </si>
  <si>
    <t>PH 799</t>
  </si>
  <si>
    <t>CH Integrative Learning Experience</t>
  </si>
  <si>
    <t>Concentration courses for Community Health concentration</t>
  </si>
  <si>
    <t>PH 730</t>
  </si>
  <si>
    <t>Health Communication</t>
  </si>
  <si>
    <t>PH 731</t>
  </si>
  <si>
    <t>Program Planning and Evaluation</t>
  </si>
  <si>
    <t>PH 735</t>
  </si>
  <si>
    <t>Community Organizing and Advocacy Strategies</t>
  </si>
  <si>
    <t>PH 740</t>
  </si>
  <si>
    <t>Grant Writing</t>
  </si>
  <si>
    <t>Template D2-2</t>
  </si>
  <si>
    <t>Assessment of Competencies for MPH (all concentrations)</t>
  </si>
  <si>
    <t>Competency</t>
  </si>
  <si>
    <t>Course number(s) and name(s)*</t>
  </si>
  <si>
    <t>Describe specific assessment opportunityⁿ</t>
  </si>
  <si>
    <t>Evidence-based Approaches to Public Health</t>
  </si>
  <si>
    <t>1. Apply epidemiological methods to settings and situations in public health practice</t>
  </si>
  <si>
    <t>2. Select quantitative and qualitative data collection methods appropriate for a given public health context</t>
  </si>
  <si>
    <t>3. Analyze quantitative and qualitative data using biostatistics, informatics, computer-based programming, and software, as appropriate</t>
  </si>
  <si>
    <t>4. Interpret results of data analysis for public health research, policy or practice</t>
  </si>
  <si>
    <t>Public Health &amp; Health Care Systems</t>
  </si>
  <si>
    <t>5. Compare the organization, structure, and function of health care, public health, and regulatory systems across national and international settings</t>
  </si>
  <si>
    <t>6. Discuss the means by which structural bias, social inequities and racism undermine health and create challenges to achieving health equity at organizational, community and systemic levels</t>
  </si>
  <si>
    <t>Planning &amp; Management to Promote Health</t>
  </si>
  <si>
    <t>7. Assess population needs, assets, and capacities that affect communities’ health</t>
  </si>
  <si>
    <t xml:space="preserve">8. Apply awareness of cultural values and practices to the design, implementation, or critique of public health policies or programs </t>
  </si>
  <si>
    <t>9. Design a population-based policy, program, project, or intervention</t>
  </si>
  <si>
    <r>
      <t>10. Explain basic principles and tools of budget and resource management</t>
    </r>
    <r>
      <rPr>
        <vertAlign val="superscript"/>
        <sz val="10"/>
        <color theme="1"/>
        <rFont val="Arial"/>
        <family val="2"/>
      </rPr>
      <t>1</t>
    </r>
  </si>
  <si>
    <t>11. Select methods to evaluate public health programs</t>
  </si>
  <si>
    <t>Policy in Public Health</t>
  </si>
  <si>
    <r>
      <t>12. Discuss the policy-making process,</t>
    </r>
    <r>
      <rPr>
        <vertAlign val="superscript"/>
        <sz val="10"/>
        <color theme="1"/>
        <rFont val="Arial"/>
        <family val="2"/>
      </rPr>
      <t>2</t>
    </r>
    <r>
      <rPr>
        <sz val="10"/>
        <color theme="1"/>
        <rFont val="Arial"/>
        <family val="2"/>
      </rPr>
      <t xml:space="preserve"> including the roles of ethics and evidence </t>
    </r>
  </si>
  <si>
    <r>
      <t>14. Advocate for political, social, or economic policies and programs that will improve health in diverse populations</t>
    </r>
    <r>
      <rPr>
        <vertAlign val="superscript"/>
        <sz val="10"/>
        <color theme="1"/>
        <rFont val="Arial"/>
        <family val="2"/>
      </rPr>
      <t>3</t>
    </r>
  </si>
  <si>
    <t>15. Evaluate policies for their impact on public health and health equity</t>
  </si>
  <si>
    <t>Leadership</t>
  </si>
  <si>
    <r>
      <t>16. Apply leadership and/or management principles to address a relevant issue</t>
    </r>
    <r>
      <rPr>
        <vertAlign val="superscript"/>
        <sz val="10"/>
        <color theme="1"/>
        <rFont val="Arial"/>
        <family val="2"/>
      </rPr>
      <t>4</t>
    </r>
  </si>
  <si>
    <r>
      <t>17. Apply negotiation and mediation skills to address organizational or community challenges</t>
    </r>
    <r>
      <rPr>
        <vertAlign val="superscript"/>
        <sz val="10"/>
        <color theme="1"/>
        <rFont val="Arial"/>
        <family val="2"/>
      </rPr>
      <t>5</t>
    </r>
  </si>
  <si>
    <t>Communication</t>
  </si>
  <si>
    <t xml:space="preserve">18. Select communication strategies for different audiences and sectors </t>
  </si>
  <si>
    <t>Interprofessional Practice</t>
  </si>
  <si>
    <r>
      <t>21. Integrate perspectives from other sectors and/or professions to promote and advance population health</t>
    </r>
    <r>
      <rPr>
        <vertAlign val="superscript"/>
        <sz val="10"/>
        <color theme="1"/>
        <rFont val="Arial"/>
        <family val="2"/>
      </rPr>
      <t>6</t>
    </r>
  </si>
  <si>
    <t>Systems Thinking</t>
  </si>
  <si>
    <r>
      <t>22. Apply a systems thinking tool to visually represent a public health issue in a format other than standard narrative</t>
    </r>
    <r>
      <rPr>
        <vertAlign val="superscript"/>
        <sz val="10"/>
        <color theme="1"/>
        <rFont val="Arial"/>
        <family val="2"/>
      </rPr>
      <t>7</t>
    </r>
  </si>
  <si>
    <t>* The Council understands that schools and programs may assess each competency multiple times. This template need not catalog all assessments of the competency. The school or program should choose an example for each, but must present sufficient information to assure reviewers that no MPH student could complete the program without being assessed on each of the listed competencies.</t>
  </si>
  <si>
    <t>ⁿ Provide a brief description of the assessment opportunity in this template. Reviewers must be able to validate that the opportunity listed does appropriately relate to the competency. In addition to a brief description in the template, the supporting documentation (e.g., assignment instructions/guidelines, writing prompts provided to students, sample exam questions, etc.) in the ERF should also clearly identify where and how each competency is assessed.</t>
  </si>
  <si>
    <r>
      <rPr>
        <vertAlign val="superscript"/>
        <sz val="10"/>
        <color theme="1"/>
        <rFont val="Arial"/>
        <family val="2"/>
      </rPr>
      <t>1</t>
    </r>
    <r>
      <rPr>
        <sz val="10"/>
        <color theme="1"/>
        <rFont val="Arial"/>
        <family val="2"/>
      </rPr>
      <t xml:space="preserve"> “Resource management” refers to stewardship (planning, monitoring, etc.) of resources throughout a project, not simply preparing a budget statement that projects what resources will be required.</t>
    </r>
  </si>
  <si>
    <r>
      <rPr>
        <vertAlign val="superscript"/>
        <sz val="10"/>
        <color theme="1"/>
        <rFont val="Arial"/>
        <family val="2"/>
      </rPr>
      <t>2</t>
    </r>
    <r>
      <rPr>
        <sz val="10"/>
        <color theme="1"/>
        <rFont val="Arial"/>
        <family val="2"/>
      </rPr>
      <t xml:space="preserve"> This competency refers to technical aspects of how public policies are created and adopted, including legislative and/or regulatory roles and processes, ethics in public policy making, and the role of evidence in creating policy.</t>
    </r>
  </si>
  <si>
    <r>
      <rPr>
        <vertAlign val="superscript"/>
        <sz val="10"/>
        <color theme="1"/>
        <rFont val="Arial"/>
        <family val="2"/>
      </rPr>
      <t>4</t>
    </r>
    <r>
      <rPr>
        <sz val="10"/>
        <color theme="1"/>
        <rFont val="Arial"/>
        <family val="2"/>
      </rPr>
      <t xml:space="preserve"> Such principles may include creating a vision, empowering others, fostering collaboration, and guiding decision making.</t>
    </r>
  </si>
  <si>
    <r>
      <rPr>
        <vertAlign val="superscript"/>
        <sz val="10"/>
        <color theme="1"/>
        <rFont val="Arial"/>
        <family val="2"/>
      </rPr>
      <t>5</t>
    </r>
    <r>
      <rPr>
        <sz val="10"/>
        <color theme="1"/>
        <rFont val="Arial"/>
        <family val="2"/>
      </rPr>
      <t xml:space="preserve"> “Negotiation and mediation,” in this competency, refers to the set of skills needed when a common solution is required among parties with conflicting interests and/or different desired outcomes. Such skills extend beyond the level of negotiation required in a successful intra-group process; effective communication within a work group or team is more closely related to competency 16.  </t>
    </r>
  </si>
  <si>
    <t>Template D2-2 EXAMPLE</t>
  </si>
  <si>
    <t xml:space="preserve">MPH 603: Principles of Epidemiology
</t>
  </si>
  <si>
    <r>
      <rPr>
        <b/>
        <sz val="10"/>
        <color rgb="FF000000"/>
        <rFont val="Arial"/>
        <family val="2"/>
      </rPr>
      <t>Week 7: PowerPoint presentation</t>
    </r>
    <r>
      <rPr>
        <sz val="10"/>
        <color rgb="FF000000"/>
        <rFont val="Arial"/>
        <family val="2"/>
      </rPr>
      <t xml:space="preserve"> – analyze data re: LGBTQ health inequities and provide a policy recommendation
</t>
    </r>
  </si>
  <si>
    <t xml:space="preserve">MPH 602: Health Care Systems
</t>
  </si>
  <si>
    <r>
      <rPr>
        <b/>
        <sz val="10"/>
        <color theme="1"/>
        <rFont val="Arial"/>
        <family val="2"/>
      </rPr>
      <t>Week 3: Discussion question post &amp; response</t>
    </r>
    <r>
      <rPr>
        <sz val="10"/>
        <color theme="1"/>
        <rFont val="Arial"/>
        <family val="2"/>
      </rPr>
      <t xml:space="preserve"> – respond to at least 3 posts offering comparisons of health systems
</t>
    </r>
    <r>
      <rPr>
        <b/>
        <sz val="10"/>
        <color theme="1"/>
        <rFont val="Arial"/>
        <family val="2"/>
      </rPr>
      <t>Mid-term exam</t>
    </r>
    <r>
      <rPr>
        <sz val="10"/>
        <color theme="1"/>
        <rFont val="Arial"/>
        <family val="2"/>
      </rPr>
      <t xml:space="preserve"> - essay questions on regulations, organization, structure and functions
</t>
    </r>
  </si>
  <si>
    <r>
      <rPr>
        <b/>
        <sz val="10"/>
        <color theme="1"/>
        <rFont val="Arial"/>
        <family val="2"/>
      </rPr>
      <t>Homework 3 -</t>
    </r>
    <r>
      <rPr>
        <sz val="10"/>
        <color theme="1"/>
        <rFont val="Arial"/>
        <family val="2"/>
      </rPr>
      <t xml:space="preserve"> Develop literature review providing theory or evidence as to how and why social determinants are associated with given health outcome.
</t>
    </r>
    <r>
      <rPr>
        <b/>
        <sz val="10"/>
        <color theme="1"/>
        <rFont val="Arial"/>
        <family val="2"/>
      </rPr>
      <t xml:space="preserve">Homework 5 - </t>
    </r>
    <r>
      <rPr>
        <sz val="10"/>
        <color theme="1"/>
        <rFont val="Arial"/>
        <family val="2"/>
      </rPr>
      <t>Present and describe geography and socio-demographics of given neighborhood and health outcome of interest; contextualize data by contrasting the neighborhood with the town/burough and city. Contrast the health outcome with other geographic areas, present conceptual framework, and discuss how observations and the data relate to the conceptual framework.</t>
    </r>
  </si>
  <si>
    <t>PUBH 700: Social &amp; Behavioral Sciences</t>
  </si>
  <si>
    <r>
      <rPr>
        <b/>
        <sz val="10"/>
        <color theme="1"/>
        <rFont val="Arial"/>
        <family val="2"/>
      </rPr>
      <t>Environmental scan &amp; needs assessment</t>
    </r>
    <r>
      <rPr>
        <sz val="10"/>
        <color theme="1"/>
        <rFont val="Arial"/>
        <family val="2"/>
      </rPr>
      <t xml:space="preserve"> – report &amp; presentation to community partner
</t>
    </r>
    <r>
      <rPr>
        <b/>
        <sz val="10"/>
        <color theme="1"/>
        <rFont val="Arial"/>
        <family val="2"/>
      </rPr>
      <t>Needs assessment report</t>
    </r>
    <r>
      <rPr>
        <sz val="10"/>
        <color theme="1"/>
        <rFont val="Arial"/>
        <family val="2"/>
      </rPr>
      <t xml:space="preserve"> - based on water treatment plant field trip and review of background documents
</t>
    </r>
  </si>
  <si>
    <t xml:space="preserve">PUBH 732: Health Promotion &amp; Equity
</t>
  </si>
  <si>
    <t>Letter to an elected official about a local health issue</t>
  </si>
  <si>
    <t xml:space="preserve">SBS 623: Health Communication
</t>
  </si>
  <si>
    <t>Op-ed submission to media outlet</t>
  </si>
  <si>
    <r>
      <rPr>
        <b/>
        <sz val="10"/>
        <color theme="1"/>
        <rFont val="Arial"/>
        <family val="2"/>
      </rPr>
      <t>Homework 1 -</t>
    </r>
    <r>
      <rPr>
        <sz val="10"/>
        <color theme="1"/>
        <rFont val="Arial"/>
        <family val="2"/>
      </rPr>
      <t xml:space="preserve"> Explore cross-national differences in the relationship between health care financing and life expectancy; make use of, analyze and describe public data from gapminder.org</t>
    </r>
  </si>
  <si>
    <t>MPH 602: Public Health in Practice</t>
  </si>
  <si>
    <r>
      <rPr>
        <b/>
        <sz val="10"/>
        <color theme="1"/>
        <rFont val="Arial"/>
        <family val="2"/>
      </rPr>
      <t xml:space="preserve">Written proposal </t>
    </r>
    <r>
      <rPr>
        <sz val="10"/>
        <color theme="1"/>
        <rFont val="Arial"/>
        <family val="2"/>
      </rPr>
      <t>- MPH, law, and social work students work with law enforcement to address issue (e.g., opioid abuse)</t>
    </r>
  </si>
  <si>
    <r>
      <rPr>
        <b/>
        <sz val="10"/>
        <color theme="1"/>
        <rFont val="Arial"/>
        <family val="2"/>
      </rPr>
      <t>Week 7 presentation</t>
    </r>
    <r>
      <rPr>
        <sz val="10"/>
        <color theme="1"/>
        <rFont val="Arial"/>
        <family val="2"/>
      </rPr>
      <t xml:space="preserve"> – Students choose a public health topic of interest and construct a causal loop diagram to show the complexity of the issue</t>
    </r>
  </si>
  <si>
    <r>
      <rPr>
        <vertAlign val="superscript"/>
        <sz val="10"/>
        <color theme="1"/>
        <rFont val="Arial"/>
        <family val="2"/>
      </rPr>
      <t>3</t>
    </r>
    <r>
      <rPr>
        <sz val="10"/>
        <color theme="1"/>
        <rFont val="Arial"/>
        <family val="2"/>
      </rPr>
      <t xml:space="preserve"> This competency refers to the ability to influence policy and/or decision making, such as through stakeholder mobilization, educating policy makers, etc. Ability to argue in support of (or in opposition to) a position, as in a standard debate, is not sufficient. Students must produce a product that would be part of an advocacy campaign or effort (e.g., legislative testimony, fact sheets, advocacy strategy outline, etc).</t>
    </r>
  </si>
  <si>
    <r>
      <rPr>
        <vertAlign val="superscript"/>
        <sz val="10"/>
        <color theme="1"/>
        <rFont val="Arial"/>
        <family val="2"/>
      </rPr>
      <t>4</t>
    </r>
    <r>
      <rPr>
        <sz val="10"/>
        <color theme="1"/>
        <rFont val="Arial"/>
        <family val="2"/>
      </rPr>
      <t xml:space="preserve"> Such principles may include creating a vision, empowering others, fostering collaboration, and guiding decision making</t>
    </r>
  </si>
  <si>
    <t>Template D3-1</t>
  </si>
  <si>
    <r>
      <rPr>
        <i/>
        <sz val="11"/>
        <color rgb="FFFF0000"/>
        <rFont val="Calibri"/>
        <family val="2"/>
        <scheme val="minor"/>
      </rPr>
      <t xml:space="preserve">This version of the template is for schools and programs that 1) offer more than one DrPH concentration AND 2) share the same foundational curriculum across multiple/all DrPH concentrations. All other units should use the D3-1 single template. 
</t>
    </r>
    <r>
      <rPr>
        <i/>
        <sz val="11"/>
        <color theme="1"/>
        <rFont val="Calibri"/>
        <family val="2"/>
        <scheme val="minor"/>
      </rPr>
      <t xml:space="preserve">Populate the courses that make up the foundational requirements for all DrPH students in the "Part A: Foundational requirements for DrPH degree" table first. Then, for each concentration, populate the courses and other degree requirements in the "Part B: Concentration requirements for DrPH degree in X." Replace the </t>
    </r>
    <r>
      <rPr>
        <i/>
        <sz val="11"/>
        <color rgb="FFFF0000"/>
        <rFont val="Calibri"/>
        <family val="2"/>
        <scheme val="minor"/>
      </rPr>
      <t>X</t>
    </r>
    <r>
      <rPr>
        <i/>
        <sz val="11"/>
        <color theme="1"/>
        <rFont val="Calibri"/>
        <family val="2"/>
        <scheme val="minor"/>
      </rPr>
      <t xml:space="preserve"> with the name of the concentration. Reproduce this table for each DrPH concentration that shares the same foundational requirements. For example, if you have a shared foundational curriculum for all DrPH students and three concentrations, you should have one Part A table and three Part B tables.
Use the D2-1 multi EXAMPLE tab as a reference for filling out this template.
</t>
    </r>
  </si>
  <si>
    <t xml:space="preserve"> Part A: Foundational requirements for DrPH degree</t>
  </si>
  <si>
    <t>Foundational courses for all DrPH students regardless of concentration</t>
  </si>
  <si>
    <r>
      <t xml:space="preserve">Part B: Concentration requirements for DrPH degree in </t>
    </r>
    <r>
      <rPr>
        <b/>
        <sz val="10"/>
        <color rgb="FFFF0000"/>
        <rFont val="Arial"/>
        <family val="2"/>
      </rPr>
      <t>X</t>
    </r>
  </si>
  <si>
    <r>
      <rPr>
        <i/>
        <sz val="11"/>
        <color rgb="FFFF0000"/>
        <rFont val="Calibri"/>
        <family val="2"/>
        <scheme val="minor"/>
      </rPr>
      <t xml:space="preserve">This version of the template is only for 1) PHP that offer a single DrPH concentration or 2) SPH &amp; PHP with multiple concentrations that do not share the same foundational curriculum. All other units should use the D3-1 multi template. 
</t>
    </r>
    <r>
      <rPr>
        <i/>
        <sz val="11"/>
        <rFont val="Calibri"/>
        <family val="2"/>
        <scheme val="minor"/>
      </rPr>
      <t xml:space="preserve">For example, if you have three concentrations and the foundational curriculum varies by concentration, use this table. Replicate this table for as many concentrations as needed.
Use the D2-1 single EXAMPLE tab as a reference for filling out this template.
</t>
    </r>
  </si>
  <si>
    <t xml:space="preserve"> Requirements for DrPH degree, X Concentration</t>
  </si>
  <si>
    <t>Template D3-2</t>
  </si>
  <si>
    <t>Assessment of Competencies for DrPH (all concentrations)</t>
  </si>
  <si>
    <t>Data &amp; Analysis</t>
  </si>
  <si>
    <t>1.  Explain qualitative, quantitative, mixed methods, and policy analysis research and evaluation methods to address health issues at multiple (individual, group, organization, community, and population) levels</t>
  </si>
  <si>
    <t>2.  Design a qualitative, quantitative, mixed methods, policy analysis, or evaluation project to address a public health issue</t>
  </si>
  <si>
    <t>3. Explain the use and limitations of surveillance systems and national surveys in assessing, monitoring, and evaluating policies and programs and to address a population’s health</t>
  </si>
  <si>
    <t>Leadership, Management &amp; Governance</t>
  </si>
  <si>
    <t>6. Integrate knowledge, approaches, methods, values, and potential contributions from multiple professions, sectors, and systems in addressing public health problems</t>
  </si>
  <si>
    <r>
      <t>7. Create a strategic plan</t>
    </r>
    <r>
      <rPr>
        <vertAlign val="superscript"/>
        <sz val="10"/>
        <color rgb="FF000000"/>
        <rFont val="Arial"/>
        <family val="2"/>
      </rPr>
      <t>1</t>
    </r>
  </si>
  <si>
    <t>8. Facilitate shared decision making through negotiation and consensus-building methods</t>
  </si>
  <si>
    <t>9. Create organizational change strategies</t>
  </si>
  <si>
    <t>11. Assess one’s own strengths and weaknesses in leadership capacities, including cultural proficiency</t>
  </si>
  <si>
    <t>12. Propse human, fiscal, and other resources to achieve a strategic goal</t>
  </si>
  <si>
    <r>
      <t>13. Cultivate new resources and revenue streams to achieve a strategic goal</t>
    </r>
    <r>
      <rPr>
        <vertAlign val="superscript"/>
        <sz val="10"/>
        <color rgb="FF000000"/>
        <rFont val="Arial"/>
        <family val="2"/>
      </rPr>
      <t>2</t>
    </r>
  </si>
  <si>
    <t>Policy &amp; Programs</t>
  </si>
  <si>
    <t>14. Design a system-level intervention to address a public health issue</t>
  </si>
  <si>
    <t>17. Propose interprofessional and/or intersectoral team approaches to improving public health</t>
  </si>
  <si>
    <t>Education &amp; Workforce Development</t>
  </si>
  <si>
    <t xml:space="preserve">18. Assess an audience’s knowledge and learning needs </t>
  </si>
  <si>
    <t>19. Deliver training or educational experiences that promote learning in academic, organizational, or community settings</t>
  </si>
  <si>
    <t>20. Use best practice modalities in pedagogical practices</t>
  </si>
  <si>
    <t>* The Council understands that schools and programs may assess each competency multiple times. This template need not catalog all assessments of the competency. The school or program may choose an example for each, but must present sufficient information to assure reviewers that no DrPH student could complete the program without being assessed on each of the listed skills.</t>
  </si>
  <si>
    <r>
      <rPr>
        <vertAlign val="superscript"/>
        <sz val="10"/>
        <color theme="1"/>
        <rFont val="Arial"/>
        <family val="2"/>
      </rPr>
      <t>1</t>
    </r>
    <r>
      <rPr>
        <sz val="10"/>
        <color theme="1"/>
        <rFont val="Arial"/>
        <family val="2"/>
      </rPr>
      <t xml:space="preserve"> “Strategic plan” refers to an organizational unit plan that is broader or more expansive than developing a plan for a specific project or intervention. </t>
    </r>
  </si>
  <si>
    <r>
      <rPr>
        <vertAlign val="superscript"/>
        <sz val="10"/>
        <color theme="1"/>
        <rFont val="Arial"/>
        <family val="2"/>
      </rPr>
      <t>2</t>
    </r>
    <r>
      <rPr>
        <sz val="10"/>
        <color theme="1"/>
        <rFont val="Arial"/>
        <family val="2"/>
      </rPr>
      <t xml:space="preserve"> This competency refers to the ability to identify and pursue possible funding sources and/or other resources needed to complete a project.</t>
    </r>
  </si>
  <si>
    <t>Template D3-2 EXAMPLE</t>
  </si>
  <si>
    <t>Assessment of Competencies for DrPH in X Concentration</t>
  </si>
  <si>
    <r>
      <t xml:space="preserve">CBHS 7670- CBH Advanced Seminar </t>
    </r>
    <r>
      <rPr>
        <b/>
        <sz val="10"/>
        <color theme="1"/>
        <rFont val="Arial"/>
        <family val="2"/>
      </rPr>
      <t>OR</t>
    </r>
  </si>
  <si>
    <r>
      <t xml:space="preserve">Systems-Level Intervention Development: </t>
    </r>
    <r>
      <rPr>
        <sz val="10"/>
        <color theme="1"/>
        <rFont val="Arial"/>
        <family val="2"/>
      </rPr>
      <t>In this assignment, students design a systems-level intervention. As part of this project, students give a 30-minute presentation in which they explain how others have used methods, including quantitative, qualitative, mixed methods and policy analysis, to approach the topic of the intervention the student is designing, and how these methods relate to multiple levels affected by the problem.  In their final paper for the systems-level intervention, students must detail their plans for measuring outcomes and pre-post changes at all levels theorized to be affected by the intervention, including at least two levels (individual, group, organization, community, and/or population).  See 26_CBHS7670_Syllabus pages 3-4, 9.</t>
    </r>
  </si>
  <si>
    <t>HPMT 6114 Advanced Public Health Policy and Management</t>
  </si>
  <si>
    <t>CAM Analysis Paper: students describe public health problem, provide rationale for analysis and summary of methods used, present findings from analysis (analysis of alternatives based on the selected criteria), and identify preferred alternative</t>
  </si>
  <si>
    <t>HPMT 6426 Racial and Ethnic Health Disparities</t>
  </si>
  <si>
    <t>Service Learning Project: Design a qualitative evaluation project that involves primary data collection through in-depth interviews about transgender patients' experiences seeking health care in the emergency department</t>
  </si>
  <si>
    <t>3. Explain the use and limitations of surveillance systems and national surveys in assessing, monitoring and evaluating policies and programs and to address a population’s health</t>
  </si>
  <si>
    <t xml:space="preserve">SPH 701 Advanced Topics in Public Health Research and Practice I </t>
  </si>
  <si>
    <r>
      <t>Health Communications Project</t>
    </r>
    <r>
      <rPr>
        <sz val="10"/>
        <color theme="1"/>
        <rFont val="Arial"/>
        <family val="2"/>
      </rPr>
      <t xml:space="preserve"> - Students will conduct research on a current public health topic, including a review of current peer-reviewed literature and other relevant information sources. Based on this review, students will develop three short written communication materials designed to summarize key information about that topic in different forms appropriate for different audiences: 1) A written abstract, designed to frame the topic selected, describe the methodology used to complete the literature review, and summarize the key findings; 2) A one-page briefing document, designed to educate professionals and policymakers on the topic; and 3) A brief educational message/ material for the general public, suitable for dissemination through the school's website and/or social media platforms</t>
    </r>
  </si>
  <si>
    <r>
      <t>COBH 6160</t>
    </r>
    <r>
      <rPr>
        <sz val="10"/>
        <color theme="1"/>
        <rFont val="Arial"/>
        <family val="2"/>
      </rPr>
      <t xml:space="preserve"> Leadership and Systems: Mobilization of Public Health Assets</t>
    </r>
  </si>
  <si>
    <r>
      <t xml:space="preserve">Systemic Intervention Proposal - </t>
    </r>
    <r>
      <rPr>
        <sz val="10"/>
        <color theme="1"/>
        <rFont val="Arial"/>
        <family val="2"/>
      </rPr>
      <t>After identifying and defining a complex public health problem and conducting a seminar, students integrate findings into a proposal to address the problem using a system intervention. The assessment includes: (1) boundary critique; (2) methodological pluralism; (3) systems leadership principles; and (4) communities of practice.</t>
    </r>
  </si>
  <si>
    <r>
      <t xml:space="preserve">HSMP 6340 </t>
    </r>
    <r>
      <rPr>
        <sz val="10"/>
        <color theme="1"/>
        <rFont val="Arial"/>
        <family val="2"/>
      </rPr>
      <t>Strategic Management and Resource Alignment in Public Health</t>
    </r>
  </si>
  <si>
    <r>
      <t xml:space="preserve">Strategic Plan - </t>
    </r>
    <r>
      <rPr>
        <sz val="10"/>
        <color theme="1"/>
        <rFont val="Arial"/>
        <family val="2"/>
      </rPr>
      <t>The assessment includes a formal Strategic Plan that includes: (1) formal assessment of public health issues; (2) development of organizational mission, vision, and values statements; (3) external &amp; internal environmental assessment, including a SWOT/gap analysis; and (4) the formal identification of strategic organizational priorities.</t>
    </r>
  </si>
  <si>
    <t>CBHS 7020- DrPH Leadership Seminar</t>
  </si>
  <si>
    <r>
      <t>Short Assignment:</t>
    </r>
    <r>
      <rPr>
        <sz val="10"/>
        <color rgb="FF000000"/>
        <rFont val="Arial"/>
        <family val="2"/>
      </rPr>
      <t xml:space="preserve"> Deconstructing the consensus process. Students write an essay critiquing the consensus-building process in a hypothetical exercise, and then applying elements the consensus-building process to broader public health practice.</t>
    </r>
    <r>
      <rPr>
        <sz val="10"/>
        <color rgb="FFFF0000"/>
        <rFont val="Arial"/>
        <family val="2"/>
      </rPr>
      <t xml:space="preserve">  </t>
    </r>
    <r>
      <rPr>
        <sz val="10"/>
        <color theme="1"/>
        <rFont val="Arial"/>
        <family val="2"/>
      </rPr>
      <t>See 19_CBHS7020_Syllabus, page 30.</t>
    </r>
  </si>
  <si>
    <t>PUBH 6842-3- DrPH Seminar Series #3</t>
  </si>
  <si>
    <r>
      <t>Multi-level plan for promoting inclusion and equity in an organization:</t>
    </r>
    <r>
      <rPr>
        <sz val="10"/>
        <color theme="1"/>
        <rFont val="Arial"/>
        <family val="2"/>
      </rPr>
      <t xml:space="preserve"> Students write a paper from the perspective of a leadership position in a local or state health department.  Drawing on the experiences of exemplary agencies around the US, they propose steps to improve the agency’s efforts towards health equity and inclusion. Students must discuss constraints they have in their roles as a government employees and ways to be effective within those constraints. Papers address respectful behavior within the health department, hiring and other human resources policies and practices, the benefits of a diverse workforce, and equity issues within the health department’s public programs.  Papers discuss the relevance of social determinants for improving health, the relevance of programs that address issues that are not explicitly about health, and how these issues can be addressed within the setting of a public health department. Students also address their roles as advocates for new practices or policies, as well as strategies for moving their proposals forward. See 24_PUBH6842-3_Syllabus, pages 6-7.</t>
    </r>
  </si>
  <si>
    <t>HSMP 7605- Managing a Learning Healthcare System: From Theory to Practice</t>
  </si>
  <si>
    <r>
      <t>Strategic Business Plan</t>
    </r>
    <r>
      <rPr>
        <sz val="10"/>
        <color rgb="FF000000"/>
        <rFont val="Arial"/>
        <family val="2"/>
      </rPr>
      <t xml:space="preserve">: Students must develop a strategic business plan. The new resources and revenue streams to support sustainability of the strategic business plan will be evaluated (e.g., feasibility, acceptability, appropriateness, sustainability) and will receive a separate score that will be used to judge performance on this competency. </t>
    </r>
    <r>
      <rPr>
        <sz val="10"/>
        <color theme="1"/>
        <rFont val="Arial"/>
        <family val="2"/>
      </rPr>
      <t>See 29_HSMP7605_Syllabus, pages 3-6.</t>
    </r>
    <r>
      <rPr>
        <sz val="10"/>
        <color rgb="FFFF0000"/>
        <rFont val="Arial"/>
        <family val="2"/>
      </rPr>
      <t xml:space="preserve"> </t>
    </r>
  </si>
  <si>
    <t>PUBH 9070: Integration of Science and Practice</t>
  </si>
  <si>
    <t>Policy memo: culminating experience that enables students to prepare evidence-based communication and questioning in a current “real-world” public health challenge: that of a controversial issue in which evidence may be incomplete or inconclusive (e.g., e-cigarettes, opioids)</t>
  </si>
  <si>
    <t>PUBH 551 Application of Public Health Principles</t>
  </si>
  <si>
    <t>In this course students are required to identify individuals and organizations with initiatives that focus on their public health issue of interest. The assignment is a paper describing the issues of interest, the organizations identified, relevant efforts of the organization.  The organizations identified should also reflect the social determinants and thus represent professions other than public health.  The submitted paper also describes each organizations role in addressing the problem and how a collaborative of organizations or an interprofessional team  might address the public issue of interest.</t>
  </si>
  <si>
    <t>EPID 6001 Instructional Methods and Teaching Practicum</t>
  </si>
  <si>
    <t>Presentations 1, 2, &amp; 3: Students present three 1-hr lectures in three separate classes taught in their discipline or in the MPH program generally</t>
  </si>
  <si>
    <t>Template D4-1</t>
  </si>
  <si>
    <t>Assessment of Competencies for MPH/DrPH in X Concentration</t>
  </si>
  <si>
    <t>Course number(s) and name(s)</t>
  </si>
  <si>
    <t>1.  </t>
  </si>
  <si>
    <t>2.  </t>
  </si>
  <si>
    <t>3.  </t>
  </si>
  <si>
    <t>4.  </t>
  </si>
  <si>
    <t>5.  </t>
  </si>
  <si>
    <t>• Concentration competencies MUST be more advanced than or distinct from any CEPH-provided foundational elements (knowledge and competencies)
• CEPH encourages all schools and programs to develop concentration competencies that relate to the school or program's mission and respond to community needs and priorities.
• If a specific concentration is intended to prepare students for CHES certification and NCHEC competencies are integrated into the curriculum, CEPH has provided this analysis to assist schools and programs in choosing NCHEC competencies not covered in the foundational curriculum.
• Regardless of the source of concentration competencies, schools and programs must not choose competencies that are non-compliant with CEPH criteria.</t>
  </si>
  <si>
    <t>NCHEC Areas of Responsibility &amp; Competencies</t>
  </si>
  <si>
    <t>Coverage in MPH Foundational Curriculum
K = Foundational Knowledge 
C = Foundational Competency</t>
  </si>
  <si>
    <t>I. Assess Needs</t>
  </si>
  <si>
    <t>1.1 Plan assessment</t>
  </si>
  <si>
    <t>C 7. Assess population needs, assets and capacities that affect communities’ health</t>
  </si>
  <si>
    <t>1.2 Obtain primary data, secondary data, and other evidence-informed sources.</t>
  </si>
  <si>
    <t>Public health bachelor's competency: locate, use, evaluate and synthesize public health information
- Not appropriate for master's-level concentration competency</t>
  </si>
  <si>
    <t>1.3 Analyze the data to determine the health of the priority population(s) and the factors that influence health.</t>
  </si>
  <si>
    <t>C 3. Analyze quantitative and qualitative data using biostatistics, informatics, computer-based programming and software, as appropriate</t>
  </si>
  <si>
    <t>1.4 Synthesize assessment findings to inform the planning process.</t>
  </si>
  <si>
    <t>C 4. Interpret results of data analysis for public health research, policy or practice</t>
  </si>
  <si>
    <t>II. Planning</t>
  </si>
  <si>
    <t>2.1 Engage priority populations, partners and other stakeholders in the planning process</t>
  </si>
  <si>
    <t>2.2 Define desired outcomes</t>
  </si>
  <si>
    <t xml:space="preserve">2.3 Determine health education and promotion interventions </t>
  </si>
  <si>
    <t>C 9. Design a population-based policy, program, project or intervention</t>
  </si>
  <si>
    <t>2.4 Develop plans and materials for implementation and evaluations</t>
  </si>
  <si>
    <t>C 9. Design a population-based policy, program, project or intervention 
C 11. Select methods to evaluate public health programs</t>
  </si>
  <si>
    <t>III. Implementation</t>
  </si>
  <si>
    <t>3.1 Coordinate the delivery of intervention(s) with implementation plan</t>
  </si>
  <si>
    <t>3.2 Deliver health education and promotion interventions</t>
  </si>
  <si>
    <t>3.3 Monitor implementation</t>
  </si>
  <si>
    <t>IV. Evaluation and Research</t>
  </si>
  <si>
    <t>4.1 Design process, impact, and outcome evaluation of the intervention</t>
  </si>
  <si>
    <t>4.2 Design research studies</t>
  </si>
  <si>
    <t>4.3 Manage the collection and analysis of evaluation and/or research data using appropriate technology</t>
  </si>
  <si>
    <t>4.4 Interpret data</t>
  </si>
  <si>
    <t>4.5 Use findings</t>
  </si>
  <si>
    <t>V. Advocacy</t>
  </si>
  <si>
    <t>5.1 Identify a current or emerging health issue requiring policy, systems, or environmental change</t>
  </si>
  <si>
    <t>5.2 Engage coalitions and stakeholders in addressing the health issue and planning advocacy efforts</t>
  </si>
  <si>
    <t>5.3 Engage in advocacy</t>
  </si>
  <si>
    <t>C 14. Advocate for political, social or economic policies and programs that will improve health in diverse populations</t>
  </si>
  <si>
    <t>5.4 Evaluate advocacy</t>
  </si>
  <si>
    <t>VI. Communications</t>
  </si>
  <si>
    <t>6.1 Determine factors that affect communication with the identified audience(s)</t>
  </si>
  <si>
    <t>C 18. Select communication strategies for different audiences and sectors</t>
  </si>
  <si>
    <t>6.2 Determine communication objective(s) for audience(s)</t>
  </si>
  <si>
    <t>6.3 Develop message(s) using communication theories and/or models</t>
  </si>
  <si>
    <t>6.4 Select methods and technologies used to deliver messages(s)</t>
  </si>
  <si>
    <t xml:space="preserve">C 18. Select communication strategies for different audiences and sectors </t>
  </si>
  <si>
    <t>6.5 Deliver the message(s) effectively using the identified media and strategies</t>
  </si>
  <si>
    <t>6.6 Evaluate communication</t>
  </si>
  <si>
    <t>VII. Leadership and Management</t>
  </si>
  <si>
    <t>7.1 Coordinate relationships with partners and stakeholders (e.g., individuals, teams, coalitions, and committees)</t>
  </si>
  <si>
    <t>7.2 Prepare others to provide health education and promotion</t>
  </si>
  <si>
    <t>7.3 Manage human resources^</t>
  </si>
  <si>
    <t>7.4 Manage fiduciary and material resources^</t>
  </si>
  <si>
    <t>7.5 Conduct strategic planning with appropriate stakeholders</t>
  </si>
  <si>
    <t>C 16. Apply principles of leadership, governance and management, which include creating a vision, empowering others, fostering collaboration, and guiding decision making</t>
  </si>
  <si>
    <t>VIII. Ethics and Professionalism</t>
  </si>
  <si>
    <t>8.1 Practice in accordance with established ethical principles</t>
  </si>
  <si>
    <t>8.2 Serve as an authoritative resource on health education and promotion</t>
  </si>
  <si>
    <t>8.3 Engage in professional development to maintain and/or enhance proficiency</t>
  </si>
  <si>
    <t>8.4 Promote the health education profession to stakeholders, the public, and others</t>
  </si>
  <si>
    <t>^ If these competencies are presented as concentration competencies, they should be combined into a single statement.</t>
  </si>
  <si>
    <t>Template D5-1</t>
  </si>
  <si>
    <t>(include samples in ERF, not self-study)</t>
  </si>
  <si>
    <t>Practice-based products that demonstrate MPH competency achievement</t>
  </si>
  <si>
    <t>Specific products in portfolio that demonstrate application or practice^</t>
  </si>
  <si>
    <t>Compentency as defined in Criteria D2 and D4*</t>
  </si>
  <si>
    <t>1.</t>
  </si>
  <si>
    <t>2.</t>
  </si>
  <si>
    <t>3.</t>
  </si>
  <si>
    <t>4.</t>
  </si>
  <si>
    <t>5.</t>
  </si>
  <si>
    <t>^ Each student portfolio must include at least two products</t>
  </si>
  <si>
    <t>* Each student must demonstrate attainment of at least five competencies, of which at least three must be foundational competencies (as defined in Criterion D2).</t>
  </si>
  <si>
    <t>If the products and competencies are the same for all students, this template may be completed one time and included in the self-study document. If the products and/or competencies vary by student, this template should be completed for each student individually and be included as part of each portfolio.</t>
  </si>
  <si>
    <t>Template D5-1 EXAMPLE</t>
  </si>
  <si>
    <t>Practice-based products that demonstrate MPH competency achievement: Student in Health Education &amp; Promotion Concentration</t>
  </si>
  <si>
    <t>Competency as defined in Criteria D2 and D4*</t>
  </si>
  <si>
    <t>Training manual for staff; brochure for participants; logic model for supervisor &amp; staff</t>
  </si>
  <si>
    <t>8. Apply awareness of cultural values and practices to the design or implementation of public health policies or programs</t>
  </si>
  <si>
    <t>18. Select communication strategies for different audiences and sectors</t>
  </si>
  <si>
    <t>HEP conc comp: Involve priority populations, partners and other stakeholders in the planning process</t>
  </si>
  <si>
    <t>HEP conc comp: Communicate, promote and advocate for health, health education/promotion, and the profession</t>
  </si>
  <si>
    <t>Practice-based products that demonstrate MPH competency achievement: Student in Health Management &amp; Policy Concentration</t>
  </si>
  <si>
    <t>Policy analysis; strategy analysis; PowerPoint presentation of process &amp; deliverables to preceptor and staff</t>
  </si>
  <si>
    <t>4. Interpret the results of data analysis for public health research, policy or practice</t>
  </si>
  <si>
    <t>5. Compare the organization, structure and function of health care, public health and regulatory systems across national and international settings</t>
  </si>
  <si>
    <t>HMP conc comp 2: Analyze the ethical assumptions and components underlying health policy decisions</t>
  </si>
  <si>
    <t>HMP conc comp 4: Present a strategy for addressing a health policy challenge, including the likely impact on efficiency, quality, effectiveness, costs, and equity</t>
  </si>
  <si>
    <t>Template D6-1</t>
  </si>
  <si>
    <t>Practice-based products that demonstrate DrPH competency achievement: X Concentration</t>
  </si>
  <si>
    <t>Specific assignment(s) that demonstrate application or practice</t>
  </si>
  <si>
    <t>Compentency as defined in Criterion D3 or D4*</t>
  </si>
  <si>
    <t>'2.</t>
  </si>
  <si>
    <t>* Identify a minimum of five foundational and/or concentration-specific competencies (as defined in Criteria D3 and D4) that are reinforced and/or assessed through application. Choose at least one competency from the leadership, management and governance domain in Criterion D3 or choose a concentration-specific competency identified in Criterion D4 if it relates to leadership skills.</t>
  </si>
  <si>
    <t>Template D7-1</t>
  </si>
  <si>
    <t>MPH Integrative Learning Experience for X Concentration</t>
  </si>
  <si>
    <t>Integrative learning experience (list all options)</t>
  </si>
  <si>
    <t>How competencies are synthesized</t>
  </si>
  <si>
    <t>Template D7-1 EXAMPLE</t>
  </si>
  <si>
    <t>MPH Integrative Learning Experience for Health Education &amp; Promotion Concentration</t>
  </si>
  <si>
    <t>Capstone paper</t>
  </si>
  <si>
    <t>Students self-identify competencies in the proposal stage; an advisor approves the proposal and identified competencies; three faculty readers use a rubric that is populated with the competencies to assess the student's ability to appropriately integrate and synthesize</t>
  </si>
  <si>
    <t>Template D8-1</t>
  </si>
  <si>
    <t>DrPH Integrative Learning Experience for X Concentration</t>
  </si>
  <si>
    <t>Template D9-1</t>
  </si>
  <si>
    <t>A matrix that indicates the experience(s) that ensure that students are exposed to each of the domains indicated in Criterion D9.</t>
  </si>
  <si>
    <t>Template D9-1 requires the school or program to identify the experiences that introduce and reinforce each domain. Note that a topic within a domain may be introduced and/or covered in more than one course.</t>
  </si>
  <si>
    <t>If the school or program maps a domain to a course not developed and taught by public health faculty, it must have a process for regularly reviewing and monitoring such coursework for continued alignment with and coverage of the domain. For example, a select list of courses may be appropriate to meet the math/quantitative reasoning and science domains with regular monitoring, approval, and coordination with the external unit by the public health school or program.</t>
  </si>
  <si>
    <t>If students can choose from multiple courses for a given domain, indicate this in a single column and provide additional narrative about the approved options. (see example in next tab) Provide all approved syllabi in the ERF.</t>
  </si>
  <si>
    <t>Key</t>
  </si>
  <si>
    <r>
      <t xml:space="preserve">I = Introduced: </t>
    </r>
    <r>
      <rPr>
        <i/>
        <sz val="11"/>
        <color theme="1"/>
        <rFont val="Calibri"/>
        <family val="2"/>
        <scheme val="minor"/>
      </rPr>
      <t>Provide program-developed definition</t>
    </r>
  </si>
  <si>
    <r>
      <t xml:space="preserve">C = Covered: </t>
    </r>
    <r>
      <rPr>
        <i/>
        <sz val="11"/>
        <color theme="1"/>
        <rFont val="Calibri"/>
        <family val="2"/>
        <scheme val="minor"/>
      </rPr>
      <t>Provide program-developed definition</t>
    </r>
  </si>
  <si>
    <t>Public Health Domains</t>
  </si>
  <si>
    <t>Course Number &amp; Name</t>
  </si>
  <si>
    <t>Repeat the header with course numbers &amp; names across all pages of the template</t>
  </si>
  <si>
    <t>Math/Quantitative Reasoning: Identify and apply the concepts and applications of basic statistics</t>
  </si>
  <si>
    <t>Concepts of basic statistics</t>
  </si>
  <si>
    <t>Applications of basic statistics</t>
  </si>
  <si>
    <t>Science: Address the foundations of biological and life sciences</t>
  </si>
  <si>
    <t>Foundations of biological &amp; life sciences</t>
  </si>
  <si>
    <t>Overview of Public Health: Address the history and philosophy of public health as well as its core values, concepts, and functions across the globe and in society</t>
  </si>
  <si>
    <t>Public health history</t>
  </si>
  <si>
    <t>Public health philosophy</t>
  </si>
  <si>
    <t>Core PH values</t>
  </si>
  <si>
    <t>Core PH concepts</t>
  </si>
  <si>
    <t>Global functions of PH</t>
  </si>
  <si>
    <t>Societal functions of PH</t>
  </si>
  <si>
    <t>Role and Importance of Data in Public Health: Address the basic concepts, methods, and tools of public health data collection, use, and analysis and why evidence-based approaches are an essential part of public health practice</t>
  </si>
  <si>
    <t>Basic concepts of data collection</t>
  </si>
  <si>
    <t>Basic methods of data collection</t>
  </si>
  <si>
    <t>Basic tools of data collection</t>
  </si>
  <si>
    <t>Data usage</t>
  </si>
  <si>
    <t>Data analysis</t>
  </si>
  <si>
    <t>Evidence-based approaches</t>
  </si>
  <si>
    <t>Identifying and Addressing Population Health Challenges: Address the concepts of population health, and the basic processes, approaches, and interventions that identify and address the major health-related needs and concerns of populations</t>
  </si>
  <si>
    <t>Population health concepts</t>
  </si>
  <si>
    <t>Introduction to processes &amp; approaches to identify needs &amp; concerns of populations</t>
  </si>
  <si>
    <t>Introduction to approaches &amp; interventions to address needs &amp; concerns of populations</t>
  </si>
  <si>
    <t>Human Health: Address the underlying science of human health and disease including opportunities for promoting and protecting health across the life course</t>
  </si>
  <si>
    <t>Science of human health &amp; disease</t>
  </si>
  <si>
    <t>Health promotion</t>
  </si>
  <si>
    <t>Health protection</t>
  </si>
  <si>
    <t>Socio-economic impacts on human health &amp; health disparities</t>
  </si>
  <si>
    <t>Behavioral factors impacts on human health &amp; health disparities</t>
  </si>
  <si>
    <t>Biological factors impacts on human health &amp; health disparities</t>
  </si>
  <si>
    <t>Environmental factors impacts on human health &amp; health disparities</t>
  </si>
  <si>
    <t>Project Implementation: Address the fundamental concepts and features of project implementation, including planning, assessment, and evaluation</t>
  </si>
  <si>
    <t>Introduction to planning concepts &amp; features</t>
  </si>
  <si>
    <t>Introduction to assessment concepts &amp; features</t>
  </si>
  <si>
    <t>Introduction to evaluation concepts &amp; features</t>
  </si>
  <si>
    <t>Overview of the Health System: Address the fundamental characteristics and organizational structures of the U.S. health system as well as to the differences in systems in other countries</t>
  </si>
  <si>
    <t>Characteristics &amp; structures of the U.S. health system</t>
  </si>
  <si>
    <t>Comparative health systems</t>
  </si>
  <si>
    <t>Health Policy, Law, Ethics, and Economics: Address the basic concepts of legal, ethical, economic, and regulatory dimensions of health care and public health policy, and the roles, influences, and responsibilities of the different agencies and branches of government</t>
  </si>
  <si>
    <t>Legal dimensions of health care &amp; public health policy</t>
  </si>
  <si>
    <t>Ethical dimensions of health care &amp; public health policy</t>
  </si>
  <si>
    <t>Economical dimensions of health care &amp; public health policy</t>
  </si>
  <si>
    <t>Regulatory dimensions of health care &amp; public health policy</t>
  </si>
  <si>
    <t>Governmental agency roles in health care &amp; public health policy</t>
  </si>
  <si>
    <t>Health Communications: Address the basic concepts of public health-specific communication, including technical and professional writing and the use of mass media and electronic technology</t>
  </si>
  <si>
    <t>Technical writing</t>
  </si>
  <si>
    <t>Professional writing</t>
  </si>
  <si>
    <t>Use of mass media</t>
  </si>
  <si>
    <t>Use of electronic technology</t>
  </si>
  <si>
    <t>Template D9-1 EXAMPLE</t>
  </si>
  <si>
    <t>I = Introduced: Students gain knowledge through instructor delivery of content, instructional material, and/or other course-related materials. Introduced content may not be directly assessed; it may support rather be central to the content of the course.</t>
  </si>
  <si>
    <t>C = Covered: Students are assessed on the concept through homework, quizzes, projects, essays, or exams. Covered content is directly assessed in the course and is central to the course content.</t>
  </si>
  <si>
    <t>Core Number &amp; Name</t>
  </si>
  <si>
    <t>Select natural science courses*</t>
  </si>
  <si>
    <t>Select math courses^</t>
  </si>
  <si>
    <t>PH 201: Principles of PH</t>
  </si>
  <si>
    <t>PH 310: Research Methods</t>
  </si>
  <si>
    <t>PH 311: Program Planning</t>
  </si>
  <si>
    <t>PH 353: Health Policy &amp; Advocacy</t>
  </si>
  <si>
    <t>PH 410: Global Health &amp; Equity</t>
  </si>
  <si>
    <t>Add additional columns for all required coursework that maps to domains</t>
  </si>
  <si>
    <t>I, C</t>
  </si>
  <si>
    <t>I</t>
  </si>
  <si>
    <t>C</t>
  </si>
  <si>
    <t>Health Policy, Law, Ethics, and Economics: Address the basic concepts of legal, ethical, economic, and regulatory dimensions of health care and public health policy, and the roles, influences and responsibilities of the different agencies and branches of government</t>
  </si>
  <si>
    <t>* Select biology courses approved by the program: HLT 205: Biology for the Allied Health Sciences or BIO 190: Microbiology with Lab</t>
  </si>
  <si>
    <t>^ Select math courses approved by the program: MATH 310: Biostatistics or NURS 255: Statistics for Health Professionals</t>
  </si>
  <si>
    <t>Template D10-1</t>
  </si>
  <si>
    <t>A matrix that indicates the assessment opportunities that ensure that students demonstrate the elements of the competencies stated in Criterion D10.</t>
  </si>
  <si>
    <t>Competencies</t>
  </si>
  <si>
    <t>Course number(s) &amp; name(s) or other educational requirements</t>
  </si>
  <si>
    <r>
      <t>Specific assessment opportunity</t>
    </r>
    <r>
      <rPr>
        <b/>
        <vertAlign val="superscript"/>
        <sz val="10"/>
        <color rgb="FF000000"/>
        <rFont val="Arial"/>
        <family val="2"/>
      </rPr>
      <t>n</t>
    </r>
  </si>
  <si>
    <t>Oral communication</t>
  </si>
  <si>
    <t>Written communication</t>
  </si>
  <si>
    <t>Communicate through variety of media</t>
  </si>
  <si>
    <r>
      <t xml:space="preserve">Information Literacy:  </t>
    </r>
    <r>
      <rPr>
        <sz val="10"/>
        <color rgb="FF000000"/>
        <rFont val="Arial"/>
        <family val="2"/>
      </rPr>
      <t>Students should be able to locate, use, evaluate and synthesize public health information</t>
    </r>
  </si>
  <si>
    <t>Locate information</t>
  </si>
  <si>
    <t>Use information</t>
  </si>
  <si>
    <t>Evaluate information</t>
  </si>
  <si>
    <t>Synthesize information</t>
  </si>
  <si>
    <t>Template D10-1 EXAMPLE</t>
  </si>
  <si>
    <t>Specific assessment opportunity</t>
  </si>
  <si>
    <t>PBH 375: Health Communication</t>
  </si>
  <si>
    <t>Presentation on a current environmental health topic</t>
  </si>
  <si>
    <t>PUB 452: Program Implementation &amp; Evaluation</t>
  </si>
  <si>
    <t>Training manual for community partner's education program</t>
  </si>
  <si>
    <t>FAQ sheet on infectious disease prevention</t>
  </si>
  <si>
    <t>Template D11-1</t>
  </si>
  <si>
    <t>A matrix that identifies the cumulative and experiential activities through which students have the opportunity to integrate, synthesize and apply knowledge as indicated in Criterion D11.</t>
  </si>
  <si>
    <t>Students have opportunities to integrate, synthesize and apply knowledge through cumulative and experiential activities. All students complete a cumulative, integrative and scholarly or applied experience or inquiry project that serves as a capstone to the education experience. These experiences may include, but are not limited to, internships, service-learning projects, senior seminars, portfolio projects, research papers or honors theses. Programs encourage exposure to local-level public health professionals and/or agencies that engage in public health practice.</t>
  </si>
  <si>
    <r>
      <t xml:space="preserve">Cumulative and Experiential Activity </t>
    </r>
    <r>
      <rPr>
        <sz val="10"/>
        <color theme="1"/>
        <rFont val="Arial"/>
        <family val="2"/>
      </rPr>
      <t>(internships, research papers, service-learning projects, etc.)</t>
    </r>
  </si>
  <si>
    <t>Narrative describing how activity provides students the opportunity to integrate, synthesize and apply knowledge.</t>
  </si>
  <si>
    <t>Template D12-1</t>
  </si>
  <si>
    <t>A brief narrative description of the manner in which the curriculum and co-curricular experiences expose students to the concepts in Criterion D12.</t>
  </si>
  <si>
    <t>The program may mention a wide variety of experiences including but not limited to overall courses, specific assignments, service opportunities, university-mandated experiences, etc.</t>
  </si>
  <si>
    <t>Concept</t>
  </si>
  <si>
    <t>Manner in which the curriculum and co-curricular experiences expose students to the concepts</t>
  </si>
  <si>
    <t>Advocacy for protection and promotion of the public’s health at all levels of society</t>
  </si>
  <si>
    <t>Community dynamics</t>
  </si>
  <si>
    <t>Critical thinking and creativity</t>
  </si>
  <si>
    <t>Cultural contexts in which public health professionals work</t>
  </si>
  <si>
    <t>Ethical decision making as related to self and society</t>
  </si>
  <si>
    <t>Independent work and a personal work ethic</t>
  </si>
  <si>
    <t>Networking</t>
  </si>
  <si>
    <t>Organizational dynamics</t>
  </si>
  <si>
    <t>Professionalism</t>
  </si>
  <si>
    <t>Research methods</t>
  </si>
  <si>
    <t>Systems thinking</t>
  </si>
  <si>
    <t>Teamwork and leadership</t>
  </si>
  <si>
    <t>Template D12-1 EXAMPLE</t>
  </si>
  <si>
    <t>Student-run public health organization focuses on advocacy both locally and statewide</t>
  </si>
  <si>
    <t>PUBH 423: students are exposed to community dynamics as they consider needs that are unique within communities and the importance of respecting unique needs while designing programs that effectively intervene with public health problems within the context of community values</t>
  </si>
  <si>
    <t>HPRB 5900: Capstone in Health Promotion and Behavior - networking is discussed extensively; students are required to join LinkedIn and the alumni group.</t>
  </si>
  <si>
    <t>Capstone experience: a major goal of the capstone is to help students present a professional image on social media (LinkedIn) and online (personal website).  Elevator pitches are also learned and presented.</t>
  </si>
  <si>
    <t>In PHLS 473, the first lesson students are taught is systems modeling; systems thinking orientation is constantly reinforced in every lecture, assignment, and exam. The major class project is designed on a systems orientation focusing on program output (outcome and impact) and identifying strategies and resources to accomplish intended outcomes.</t>
  </si>
  <si>
    <t>HPRB 3700: Community Health - students complete a complex community needs assessement in small groups.  Each student leads on a component of the final product.
HPRB 5010: Research Design and Methods in Health Promotion - students work in small teams to conduct peer review sessions of the final literature review.</t>
  </si>
  <si>
    <t>Template D16-1</t>
  </si>
  <si>
    <t>A matrix that indicates the required learning experiences that provide exposure to each of the required learning objectives identified in D16 (1-12). Typically, the school or program will present a separate matrix for each degree program, but matrices may be combined if requirements are identical.</t>
  </si>
  <si>
    <t>Content Coverage for Academic Public Health Master's Degree (SPH and PHP, if applicable)</t>
  </si>
  <si>
    <r>
      <t>Course number(s)</t>
    </r>
    <r>
      <rPr>
        <b/>
        <sz val="10"/>
        <color rgb="FF000000"/>
        <rFont val="Arial"/>
        <family val="2"/>
      </rPr>
      <t xml:space="preserve"> and name(s)</t>
    </r>
  </si>
  <si>
    <t>* Institutions outside the U.S. may replace 10 Essential Services with content appropriate to the nation/region.</t>
  </si>
  <si>
    <t>ⁿ Provide a brief description of the assessment opportunity in this template. Reviewers must be able to validate that the opportunity listed does appropriately relate to the learning objective. In addition to a brief description in the template, the supporting documentation (e.g., assignment instructions/guidelines, writing prompts provided to students, sample exam questions, etc.) in the ERF should also clearly identify where and how each learning objective is assessed.</t>
  </si>
  <si>
    <t>Template D16-2</t>
  </si>
  <si>
    <t>Competencies for Academic Master's Degrees in Public Health (X concentration)</t>
  </si>
  <si>
    <t>Describe how this competency is coveredⁿ</t>
  </si>
  <si>
    <t>ⁿ Description may include a specific course or a series of courses (e.g., "9 credits of methods coursework")</t>
  </si>
  <si>
    <t>Template D17-1</t>
  </si>
  <si>
    <t>A matrix that indicates the required learning experiences that provide exposure to each of the required learning objectives identified in D17 (1-12). Typically, the program will present a separate matrix for each degree program, but matrices may be combined if requirements are identical.</t>
  </si>
  <si>
    <t>Content Coverage for Academic Doctoral Degree in a Public Health Field (SPH and PHP, if applicable)</t>
  </si>
  <si>
    <t>Template D17-2</t>
  </si>
  <si>
    <t>Competencies for Academic Doctoral Degrees in Public Health (X concentration)</t>
  </si>
  <si>
    <t>Template D18-1</t>
  </si>
  <si>
    <t>Content Coverage for X degree (All remaining degrees^)</t>
  </si>
  <si>
    <t>^This criterion addresses ALL degrees and concentrations other than those identified as 1) professional public health degrees (addressed in Criteria D2, D3 &amp; elsewhere), 2) academic or highly specialized public health degrees and concentrations (Criteria D16 &amp; D17) or 3) public helath bachelor's degrees and concentrations (Criteria D9-D12). See "Definitions" as the end of the criteria document.</t>
  </si>
  <si>
    <t>*Institutions outside the U.S. may replace 10 Essential Services with content appropriate to the nation/region.</t>
  </si>
  <si>
    <t>Template E1-1</t>
  </si>
  <si>
    <t>Primary Instructional Faculty Alignment with Degrees Offered</t>
  </si>
  <si>
    <t>Name*</t>
  </si>
  <si>
    <t>Title/ Academic Rank</t>
  </si>
  <si>
    <t>Tenure Status or Classification^</t>
  </si>
  <si>
    <t>Graduate Degrees Earned</t>
  </si>
  <si>
    <t>Institution(s) from which degree(s) were earned</t>
  </si>
  <si>
    <t>Discipline in which degrees were earned</t>
  </si>
  <si>
    <t>Concentration affiliated with in Template C2-1</t>
  </si>
  <si>
    <t>* List faculty alphabetically.</t>
  </si>
  <si>
    <t>^ Classification of faculty may differ by institution, but may refer to teaching, research, service faculty or tenured, tenure-track, non-tenure-track faculty or alternative appointment categories used by the school or program.</t>
  </si>
  <si>
    <t>Provide data for the year during which the site visit takes place. If the site visit takes place in fall 2016, the template must present data for fall 2016. If the site visit takes place in spring 2017, the template must present data for spring 2017.</t>
  </si>
  <si>
    <t xml:space="preserve">Schools should only include data on faculty associated with public health degree programs. </t>
  </si>
  <si>
    <t>Template E1-1  EXAMPLE</t>
  </si>
  <si>
    <t>Concentration affiliated with in C2-1</t>
  </si>
  <si>
    <t>Baker, Rebecca</t>
  </si>
  <si>
    <t>Professor</t>
  </si>
  <si>
    <t>Tenure</t>
  </si>
  <si>
    <t>DrPh, MD</t>
  </si>
  <si>
    <t>Cornell</t>
  </si>
  <si>
    <t>Community health</t>
  </si>
  <si>
    <t>Barnes, Brian</t>
  </si>
  <si>
    <t>Assistant Professor</t>
  </si>
  <si>
    <t>Johns Hopkins</t>
  </si>
  <si>
    <t>Maternal and child health</t>
  </si>
  <si>
    <t>Doe, Jane</t>
  </si>
  <si>
    <t>Harvard</t>
  </si>
  <si>
    <t>Edwards, Frances</t>
  </si>
  <si>
    <t>Lecturer</t>
  </si>
  <si>
    <t>Non-tenure</t>
  </si>
  <si>
    <t>Emory</t>
  </si>
  <si>
    <t>Public health informatics</t>
  </si>
  <si>
    <t>Biostatistics, Global Health</t>
  </si>
  <si>
    <t>Flynn, Don</t>
  </si>
  <si>
    <t>Associate Professor</t>
  </si>
  <si>
    <t>Tenure-Track</t>
  </si>
  <si>
    <t>PhD, MD</t>
  </si>
  <si>
    <t>Princeton</t>
  </si>
  <si>
    <t>Foster, Ryan</t>
  </si>
  <si>
    <t>Gray, Cathy</t>
  </si>
  <si>
    <t>Green, Louise</t>
  </si>
  <si>
    <t xml:space="preserve">Epidemiology </t>
  </si>
  <si>
    <t>Hall, Phil</t>
  </si>
  <si>
    <t>Howard</t>
  </si>
  <si>
    <t>Health Policy and administration</t>
  </si>
  <si>
    <t>James, Amanda</t>
  </si>
  <si>
    <t>Phd</t>
  </si>
  <si>
    <t>Johnson, Aaron</t>
  </si>
  <si>
    <t>Kelly, Denise</t>
  </si>
  <si>
    <t>Urban health</t>
  </si>
  <si>
    <t>Epidemiology, Global Health</t>
  </si>
  <si>
    <t>Parker, Harold</t>
  </si>
  <si>
    <t>Ramirez, Dorothy</t>
  </si>
  <si>
    <t>Yale</t>
  </si>
  <si>
    <t>Environmental health</t>
  </si>
  <si>
    <t>Richardson, John</t>
  </si>
  <si>
    <t>Smith, Jim</t>
  </si>
  <si>
    <t>Template E1-2</t>
  </si>
  <si>
    <t>Non-Primary Instructional Faculty Regularly Involved in Instruction</t>
  </si>
  <si>
    <t>Academic Rank^</t>
  </si>
  <si>
    <t>Title and Current Employment</t>
  </si>
  <si>
    <t>FTE or % Time Allocated</t>
  </si>
  <si>
    <t>Template E1-2 EXAMPLE</t>
  </si>
  <si>
    <t>Baker, Patrick</t>
  </si>
  <si>
    <t>Adjunct Professor</t>
  </si>
  <si>
    <t>Assistant Health Director, Local Health Department</t>
  </si>
  <si>
    <t>Edwards, Sam</t>
  </si>
  <si>
    <t>Visiting Professor</t>
  </si>
  <si>
    <t>Professor, Other University in town</t>
  </si>
  <si>
    <t>Health disparities</t>
  </si>
  <si>
    <t>Flynn, Lee</t>
  </si>
  <si>
    <t>Executive Director, Non-profit</t>
  </si>
  <si>
    <t>Gable, Pat</t>
  </si>
  <si>
    <t>Template E4-1</t>
  </si>
  <si>
    <t>Outcome Measures for Faculty Research and Scholarly Activities</t>
  </si>
  <si>
    <t>Outcome Measure</t>
  </si>
  <si>
    <t>Target</t>
  </si>
  <si>
    <t>Year xx</t>
  </si>
  <si>
    <t>To identify the three years of data required, start with the date of your site visit (not the due date of your preliminary self-study) and use the three most recent, complete years of data.</t>
  </si>
  <si>
    <t>Example: If your site visit takes place in fall 2016 or spring 2017, the template must present data for 2013-2014 (Year 1), 2014-2015 (Year 2) and 2015-2016 (Year 3).</t>
  </si>
  <si>
    <t>SPH should focus data and descriptions on faculty associated with the public health degree programs.</t>
  </si>
  <si>
    <t>Template E4-1 EXAMPLE</t>
  </si>
  <si>
    <t>2019-20</t>
  </si>
  <si>
    <t>2020-21</t>
  </si>
  <si>
    <t>2021-22</t>
  </si>
  <si>
    <t>Percent of primary faculty participating in research activities</t>
  </si>
  <si>
    <t>Number of articles published in peer-reviewed journals</t>
  </si>
  <si>
    <t>Presentations at professional meetings</t>
  </si>
  <si>
    <t>Template F3-1</t>
  </si>
  <si>
    <t>Education/training actvity offered</t>
  </si>
  <si>
    <t>How did the unit identify this educational need?</t>
  </si>
  <si>
    <t>External participants served*</t>
  </si>
  <si>
    <t>* External participants are individuals who are not faculty or students at the institution that houses the school or program</t>
  </si>
  <si>
    <t>Template F3-1 EXAMPLE</t>
  </si>
  <si>
    <t>External participants served</t>
  </si>
  <si>
    <r>
      <rPr>
        <i/>
        <sz val="11"/>
        <color theme="1"/>
        <rFont val="Calibri"/>
        <family val="2"/>
        <scheme val="minor"/>
      </rPr>
      <t>Health Communication, Public Health &amp; Social Media: Lessons Learned from COVID-19</t>
    </r>
    <r>
      <rPr>
        <sz val="11"/>
        <color theme="1"/>
        <rFont val="Calibri"/>
        <family val="2"/>
        <scheme val="minor"/>
      </rPr>
      <t xml:space="preserve">
This hands-on, one-day workshop held via Zoom in  November 2020 provided public health practitioners from the state and county health department with practical tools and strategies for using social media to commuicate about public health issues.</t>
    </r>
  </si>
  <si>
    <t>The director of community outreach at the county health department contacted a faculty member in our school who has partnered with the agency in the past. The faculty member was asked to share some actionable tips for using social media to communicate about COVID. The faculty member shared this request with the school's Office of Lifelong Learning, and staff within the office developed a workshop with input from the faculty member who received the request as well as others with expertise in health communication related to infectious diseases.</t>
  </si>
  <si>
    <r>
      <rPr>
        <i/>
        <sz val="11"/>
        <color theme="1"/>
        <rFont val="Calibri"/>
        <family val="2"/>
        <scheme val="minor"/>
      </rPr>
      <t>Grant Writing Bootcamp</t>
    </r>
    <r>
      <rPr>
        <sz val="11"/>
        <color theme="1"/>
        <rFont val="Calibri"/>
        <family val="2"/>
        <scheme val="minor"/>
      </rPr>
      <t xml:space="preserve">
The program offered a 4-hour, in-person training in June 2021 to teach the basics of grant writing, including developing a budget, creating goals and objectives, allocating resources, conducting a literature review, and presenting a design methodology.</t>
    </r>
  </si>
  <si>
    <t xml:space="preserve">The program has a long-standing relationship with local NGOs in the city that have a public health-oriented mission and surveys them every 3 years about their staff's professional development needs. The survey administered in February 2021 showed that respondents were seeking more training related to grant writing given the budget constraints of many typical funders. </t>
  </si>
  <si>
    <t>Template H4-1</t>
  </si>
  <si>
    <t>Outcome Measures for Recruitment and Admissions</t>
  </si>
  <si>
    <t>Template H4-1 EXAMPLE</t>
  </si>
  <si>
    <t>Year 1</t>
  </si>
  <si>
    <t>Grad rate</t>
  </si>
  <si>
    <r>
      <t>Year 3</t>
    </r>
    <r>
      <rPr>
        <sz val="11"/>
        <color theme="1"/>
        <rFont val="Calibri"/>
        <family val="2"/>
        <scheme val="minor"/>
      </rPr>
      <t>^</t>
    </r>
  </si>
  <si>
    <t>^ Year 3 should reflect the cumulative graduation rate presented in the first column of data in Template B3-1 (i.e., the most recent year of entering students who have reached the maximum time to graduation). Years 1 and 2 should reflect the cumulative graduation rates from the two previous years of entering students.</t>
  </si>
  <si>
    <t>Cumulative grad rate 
by year</t>
  </si>
  <si>
    <t>Rationale for comparable program</t>
  </si>
  <si>
    <t>Explanation of how program calculates grad rates</t>
  </si>
  <si>
    <t>Program 1</t>
  </si>
  <si>
    <t>Program 2</t>
  </si>
  <si>
    <r>
      <t>PH degree</t>
    </r>
    <r>
      <rPr>
        <sz val="11"/>
        <color theme="1"/>
        <rFont val="Calibri"/>
        <family val="2"/>
        <scheme val="minor"/>
      </rPr>
      <t>^</t>
    </r>
  </si>
  <si>
    <t>^ Grad rate for the public health degree should reflect the cumulative graduation rate presented in the first column of data in Template B3-1 (i.e., the most recent year of entering students who have reached the maximum time to graduation).</t>
  </si>
  <si>
    <t>Template B3-3</t>
  </si>
  <si>
    <t>Average grad rate 
across 3 years</t>
  </si>
  <si>
    <t>Approach 3</t>
  </si>
  <si>
    <t>Template B3-2    (Approach 2)</t>
  </si>
  <si>
    <t>Template B3-1  (Approach 1)</t>
  </si>
  <si>
    <t>Template B3-1 EXAMPLE   (Approach 1)</t>
  </si>
  <si>
    <t>This template is only applicable if the unit cannot demonstrate compliant graduation rates through Approach 2</t>
  </si>
  <si>
    <t>This template is only applicable if the unit cannot demonstrate compliant graduation rates through Approach 1</t>
  </si>
  <si>
    <t>Created: March 4, 2024</t>
  </si>
  <si>
    <t xml:space="preserve">*At least one of the changes must relate to an area other than the curriculum (e.g., research, community engagement). Additional examples may relate to any component of the evaluation plan. </t>
  </si>
  <si>
    <t xml:space="preserve">4. List major causes and trends of morbidity and mortality in the U.S. or other community relevant to the school or program, with attention to disparities among populations, e.g., socioeconomic, ethnic, gender, racial, etc. </t>
  </si>
  <si>
    <t>10. Explain the cultural, social, political, and economic determinants of health and how the determinents relate to population health and health inequities</t>
  </si>
  <si>
    <t>13. Propose strategies to identify relevant communities and individuals and build coalitions and partnerships for influencing public health outcomes</t>
  </si>
  <si>
    <t>19. Communicate audience-appropriate public health content, both in writing and through oral presentation to a non-academic, non-peer audience with attention to factors such as literacy and health literacy</t>
  </si>
  <si>
    <r>
      <t>21. Integrate perspectives from other sectors and/or professions to promote and advance population health</t>
    </r>
    <r>
      <rPr>
        <vertAlign val="superscript"/>
        <sz val="10"/>
        <color theme="1"/>
        <rFont val="Arial"/>
        <family val="2"/>
      </rPr>
      <t>7</t>
    </r>
  </si>
  <si>
    <r>
      <t>22. Apply a systems thinking tool to visually represent a public health issue in a format other than standard narrative</t>
    </r>
    <r>
      <rPr>
        <vertAlign val="superscript"/>
        <sz val="10"/>
        <color theme="1"/>
        <rFont val="Arial"/>
        <family val="2"/>
      </rPr>
      <t>8</t>
    </r>
  </si>
  <si>
    <r>
      <rPr>
        <vertAlign val="superscript"/>
        <sz val="10"/>
        <color theme="1"/>
        <rFont val="Arial"/>
        <family val="2"/>
      </rPr>
      <t>7</t>
    </r>
    <r>
      <rPr>
        <sz val="10"/>
        <color theme="1"/>
        <rFont val="Arial"/>
        <family val="2"/>
      </rPr>
      <t xml:space="preserve"> This competency requires direct engagement (in-person or online) between the student and an individual or individuals in a profession or sector other than public health; students must combine the external sector/profession’s perspective and/or knowledge with their own public health training to complete a task, solve a problem, etc.. Role-playing, in which public health students assume the identity of an individual from another profession or sector to which they do not already belong, is not an acceptable substitute for actual engagement with an individual or individuals from a profession or sector outside of public health. </t>
    </r>
  </si>
  <si>
    <r>
      <rPr>
        <vertAlign val="superscript"/>
        <sz val="10"/>
        <color theme="1"/>
        <rFont val="Arial"/>
        <family val="2"/>
      </rPr>
      <t>8</t>
    </r>
    <r>
      <rPr>
        <sz val="10"/>
        <color theme="1"/>
        <rFont val="Arial"/>
        <family val="2"/>
      </rPr>
      <t xml:space="preserve"> Systems thinking tools depict or map complex relationships, demonstrating, for example, how component parts of a system interact with and influence one another. Examples include causal loop diagrams, systems archetypes, network analyses, and concept maps. Logic models and evidence tables are not sufficient to address this competency. </t>
    </r>
  </si>
  <si>
    <r>
      <rPr>
        <vertAlign val="superscript"/>
        <sz val="10"/>
        <color theme="1"/>
        <rFont val="Arial"/>
        <family val="2"/>
      </rPr>
      <t>6</t>
    </r>
    <r>
      <rPr>
        <sz val="10"/>
        <color theme="1"/>
        <rFont val="Arial"/>
        <family val="2"/>
      </rPr>
      <t>See the criteria document's Definitions section or Criterion G1 for CEPH’s definition of humility in the context of the accreditation criteria.</t>
    </r>
  </si>
  <si>
    <r>
      <rPr>
        <vertAlign val="superscript"/>
        <sz val="10"/>
        <color theme="1"/>
        <rFont val="Arial"/>
        <family val="2"/>
      </rPr>
      <t>3</t>
    </r>
    <r>
      <rPr>
        <sz val="10"/>
        <color theme="1"/>
        <rFont val="Arial"/>
        <family val="2"/>
      </rPr>
      <t xml:space="preserve"> This competency refers to the ability to influence policy and/or decision making, such as through community mobilization, educating policy makers, etc. Ability to argue in support of (or in opposition to) a position, as in a standard debate, is not sufficient. Students must produce a product that would be part of an advocacy campaign or effort (e.g., legislative testimony, fact sheets, advocacy strategy outline, etc.).</t>
    </r>
  </si>
  <si>
    <r>
      <t>20. Describe the importance of cultural humility</t>
    </r>
    <r>
      <rPr>
        <vertAlign val="superscript"/>
        <sz val="10"/>
        <color theme="1"/>
        <rFont val="Arial"/>
        <family val="2"/>
      </rPr>
      <t>6</t>
    </r>
    <r>
      <rPr>
        <sz val="10"/>
        <color theme="1"/>
        <rFont val="Arial"/>
        <family val="2"/>
      </rPr>
      <t xml:space="preserve"> in communicating  public health content</t>
    </r>
  </si>
  <si>
    <t>4. Propose strategies for health improvement and elimination of health inequities by organizing partners, including researchers, practitioners, community leaders, and others</t>
  </si>
  <si>
    <r>
      <t>5.</t>
    </r>
    <r>
      <rPr>
        <sz val="7"/>
        <color theme="1"/>
        <rFont val="Times New Roman"/>
        <family val="1"/>
      </rPr>
      <t> </t>
    </r>
    <r>
      <rPr>
        <sz val="10"/>
        <color theme="1"/>
        <rFont val="Arial"/>
        <family val="2"/>
      </rPr>
      <t>Communicate public health science to diverse audiences, including individuals at all levels of health literacy, for purposes of influencing behavior and policies</t>
    </r>
  </si>
  <si>
    <t>10. Propose strategies to promote inclusion within public health programs, policies, and systems</t>
  </si>
  <si>
    <t>15. Integrate community-informed knowledge such as cultural values and practices in the design of public health policies and programs</t>
  </si>
  <si>
    <t>16. Integrate scientific information, legal and regulatory approaches, ethical frameworks, and varied parties’ interests in policy development and analysis</t>
  </si>
  <si>
    <t>K 7. Explain effects of environmental factors on a population’s health
K 8. Explain biological and genetic factors that affect a population’s health
K 9. Explain behavioral and psychological factors that affect a population’s health
K 10. Explain the cultural, social, political, and economic determinants of health and how the determinents relate to population health and health inequities</t>
  </si>
  <si>
    <t>C 19. Communicate audience-appropriate public health content, both in writing and through oral presentation to a non-academic, non-peer audience with attention to factors such as literacy and health literacy</t>
  </si>
  <si>
    <t>Determinants of Health: Address the cultural, socioeconomic, behavioral, biological, environmental, and other factors that impact human health and contribute to health disparities</t>
  </si>
  <si>
    <t>Cultural impacts on human health &amp; health disparities</t>
  </si>
  <si>
    <r>
      <t xml:space="preserve">Public Health Communication: </t>
    </r>
    <r>
      <rPr>
        <sz val="10"/>
        <color rgb="FF000000"/>
        <rFont val="Arial"/>
        <family val="2"/>
      </rPr>
      <t>Students should be able to communicate public health information, in both oral and written forms, through a variety of media and to diverse audiences; diverse audiences include non-academic, non-peer audiences, with attention to matters such as literacy and health literacy</t>
    </r>
  </si>
  <si>
    <t>Communicate with diverse audiences; diverse audiences include non-academic, non-peer audiences, with attention to matters such as literacy and health literacy</t>
  </si>
  <si>
    <t>At least three specific examples of improvements undertaken in the last three years based on the evaluation plan. At least one of the changes must relate to an area other than the curriculum (e.g., research, community engagement). Additional examples may relate to any component of the evaluation plan</t>
  </si>
  <si>
    <t>Feedback from external partners on guiding statements and ongoing self-evaluation data</t>
  </si>
  <si>
    <t>Feedback from external partners on changing practice &amp; research needs that might impact unit priorities and/or curricula</t>
  </si>
  <si>
    <t>B3-2 (if applicable)</t>
  </si>
  <si>
    <t>B3-3 (if applicable)</t>
  </si>
  <si>
    <t>Graduation rates (Approach 1)</t>
  </si>
  <si>
    <t>Graduation rates (Approach 2)</t>
  </si>
  <si>
    <t>Graduation rates (Approach 3)</t>
  </si>
  <si>
    <t>Student AND faculty (staff, if applicable) perceptions of unit’s climate regarding diversity &amp; cultural humility</t>
  </si>
  <si>
    <t>Evidence of the unit's approaches, successes, and/or challenges in advancing diversity &amp; cultural humility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</si>
</sst>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Arial"/>
      <family val="2"/>
    </font>
    <font>
      <u/>
      <sz val="9"/>
      <color theme="1"/>
      <name val="Arial"/>
      <family val="2"/>
    </font>
    <font>
      <sz val="10"/>
      <color theme="1"/>
      <name val="Arial"/>
      <family val="2"/>
    </font>
    <font>
      <b/>
      <sz val="10"/>
      <color theme="1"/>
      <name val="Arial"/>
      <family val="2"/>
    </font>
    <font>
      <sz val="10"/>
      <color theme="1"/>
      <name val="Calibri"/>
      <family val="2"/>
      <scheme val="minor"/>
    </font>
    <font>
      <b/>
      <sz val="10"/>
      <color rgb="FF000000"/>
      <name val="Arial"/>
      <family val="2"/>
    </font>
    <font>
      <sz val="10"/>
      <color rgb="FF000000"/>
      <name val="Arial"/>
      <family val="2"/>
    </font>
    <font>
      <i/>
      <sz val="10"/>
      <color theme="1"/>
      <name val="Arial"/>
      <family val="2"/>
    </font>
    <font>
      <i/>
      <sz val="10"/>
      <color rgb="FF000000"/>
      <name val="Arial"/>
      <family val="2"/>
    </font>
    <font>
      <sz val="10"/>
      <color rgb="FFFF0000"/>
      <name val="Arial"/>
      <family val="2"/>
    </font>
    <font>
      <u/>
      <sz val="11"/>
      <color theme="10"/>
      <name val="Calibri"/>
      <family val="2"/>
      <scheme val="minor"/>
    </font>
    <font>
      <u/>
      <sz val="11"/>
      <color theme="11"/>
      <name val="Calibri"/>
      <family val="2"/>
      <scheme val="minor"/>
    </font>
    <font>
      <b/>
      <vertAlign val="superscript"/>
      <sz val="11"/>
      <color theme="1"/>
      <name val="Calibri"/>
      <family val="2"/>
      <scheme val="minor"/>
    </font>
    <font>
      <vertAlign val="superscript"/>
      <sz val="11"/>
      <color theme="1"/>
      <name val="Calibri"/>
      <family val="2"/>
      <scheme val="minor"/>
    </font>
    <font>
      <sz val="7"/>
      <color theme="1"/>
      <name val="Times New Roman"/>
      <family val="1"/>
    </font>
    <font>
      <b/>
      <sz val="10"/>
      <color theme="1"/>
      <name val="Calibri"/>
      <family val="2"/>
      <scheme val="minor"/>
    </font>
    <font>
      <sz val="10"/>
      <name val="Arial"/>
      <family val="2"/>
    </font>
    <font>
      <sz val="11"/>
      <name val="Calibri"/>
      <family val="2"/>
      <scheme val="minor"/>
    </font>
    <font>
      <b/>
      <i/>
      <sz val="11"/>
      <color theme="1"/>
      <name val="Calibri"/>
      <family val="2"/>
      <scheme val="minor"/>
    </font>
    <font>
      <b/>
      <i/>
      <vertAlign val="superscript"/>
      <sz val="11"/>
      <color theme="1"/>
      <name val="Calibri"/>
      <family val="2"/>
      <scheme val="minor"/>
    </font>
    <font>
      <b/>
      <sz val="14"/>
      <color theme="1"/>
      <name val="Calibri"/>
      <family val="2"/>
      <scheme val="minor"/>
    </font>
    <font>
      <b/>
      <sz val="12"/>
      <color rgb="FF000000"/>
      <name val="Arial"/>
      <family val="2"/>
    </font>
    <font>
      <b/>
      <sz val="14"/>
      <color rgb="FF000000"/>
      <name val="Arial"/>
      <family val="2"/>
    </font>
    <font>
      <sz val="11"/>
      <color rgb="FFFF0000"/>
      <name val="Calibri"/>
      <family val="2"/>
      <scheme val="minor"/>
    </font>
    <font>
      <i/>
      <sz val="11"/>
      <color rgb="FFFF0000"/>
      <name val="Calibri"/>
      <family val="2"/>
      <scheme val="minor"/>
    </font>
    <font>
      <b/>
      <sz val="10"/>
      <color rgb="FFFF0000"/>
      <name val="Arial"/>
      <family val="2"/>
    </font>
    <font>
      <b/>
      <sz val="11"/>
      <name val="Calibri"/>
      <family val="2"/>
      <scheme val="minor"/>
    </font>
    <font>
      <i/>
      <sz val="11"/>
      <name val="Calibri"/>
      <family val="2"/>
      <scheme val="minor"/>
    </font>
    <font>
      <sz val="10"/>
      <color rgb="FFFF0000"/>
      <name val="Calibri"/>
      <family val="2"/>
      <scheme val="minor"/>
    </font>
    <font>
      <vertAlign val="superscript"/>
      <sz val="10"/>
      <color theme="1"/>
      <name val="Arial"/>
      <family val="2"/>
    </font>
    <font>
      <vertAlign val="superscript"/>
      <sz val="10"/>
      <color rgb="FF000000"/>
      <name val="Arial"/>
      <family val="2"/>
    </font>
    <font>
      <b/>
      <vertAlign val="superscript"/>
      <sz val="10"/>
      <color rgb="FF000000"/>
      <name val="Arial"/>
      <family val="2"/>
    </font>
    <font>
      <b/>
      <sz val="11"/>
      <color rgb="FFC00000"/>
      <name val="Calibri"/>
      <family val="2"/>
      <scheme val="minor"/>
    </font>
    <font>
      <sz val="11"/>
      <color theme="1"/>
      <name val="Calibri"/>
      <family val="2"/>
      <scheme val="minor"/>
    </font>
  </fonts>
  <fills count="19">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D8D8D8"/>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style="medium">
        <color auto="1"/>
      </right>
      <top style="thin">
        <color auto="1"/>
      </top>
      <bottom style="thick">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top/>
      <bottom/>
      <diagonal/>
    </border>
    <border>
      <left style="medium">
        <color auto="1"/>
      </left>
      <right style="medium">
        <color auto="1"/>
      </right>
      <top/>
      <bottom style="thin">
        <color auto="1"/>
      </bottom>
      <diagonal/>
    </border>
    <border>
      <left style="thin">
        <color auto="1"/>
      </left>
      <right/>
      <top style="thin">
        <color auto="1"/>
      </top>
      <bottom style="thick">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ck">
        <color auto="1"/>
      </top>
      <bottom/>
      <diagonal/>
    </border>
    <border>
      <left style="thin">
        <color auto="1"/>
      </left>
      <right style="thin">
        <color auto="1"/>
      </right>
      <top style="thick">
        <color auto="1"/>
      </top>
      <bottom/>
      <diagonal/>
    </border>
    <border>
      <left style="thin">
        <color auto="1"/>
      </left>
      <right/>
      <top style="thin">
        <color auto="1"/>
      </top>
      <bottom/>
      <diagonal/>
    </border>
    <border>
      <left/>
      <right/>
      <top style="thin">
        <color auto="1"/>
      </top>
      <bottom/>
      <diagonal/>
    </border>
    <border>
      <left style="thin">
        <color auto="1"/>
      </left>
      <right style="medium">
        <color indexed="64"/>
      </right>
      <top style="thin">
        <color auto="1"/>
      </top>
      <bottom/>
      <diagonal/>
    </border>
    <border>
      <left/>
      <right/>
      <top style="thick">
        <color auto="1"/>
      </top>
      <bottom/>
      <diagonal/>
    </border>
  </borders>
  <cellStyleXfs count="32">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36" fillId="0" borderId="0" applyFont="0" applyFill="0" applyBorder="0" applyAlignment="0" applyProtection="0"/>
  </cellStyleXfs>
  <cellXfs count="549">
    <xf numFmtId="0" fontId="0" fillId="0" borderId="0" xfId="0"/>
    <xf numFmtId="0" fontId="0" fillId="0" borderId="0" xfId="0" applyAlignment="1">
      <alignment wrapText="1"/>
    </xf>
    <xf numFmtId="0" fontId="0" fillId="0" borderId="0" xfId="0" applyAlignment="1">
      <alignment vertical="top"/>
    </xf>
    <xf numFmtId="0" fontId="5" fillId="0" borderId="0" xfId="0" applyFont="1"/>
    <xf numFmtId="0" fontId="10" fillId="0" borderId="0" xfId="0" applyFont="1"/>
    <xf numFmtId="0" fontId="2" fillId="0" borderId="1" xfId="0" applyFont="1" applyBorder="1"/>
    <xf numFmtId="0" fontId="2" fillId="0" borderId="1" xfId="0" applyFont="1" applyBorder="1" applyAlignment="1">
      <alignment horizontal="center" vertical="center"/>
    </xf>
    <xf numFmtId="0" fontId="0" fillId="0" borderId="3" xfId="0" applyBorder="1"/>
    <xf numFmtId="0" fontId="1" fillId="0" borderId="2" xfId="0" applyFont="1" applyBorder="1"/>
    <xf numFmtId="0" fontId="0" fillId="0" borderId="2" xfId="0" applyBorder="1"/>
    <xf numFmtId="0" fontId="0" fillId="0" borderId="2" xfId="0" applyBorder="1" applyAlignment="1">
      <alignment horizontal="center"/>
    </xf>
    <xf numFmtId="0" fontId="2" fillId="0" borderId="4" xfId="0" applyFont="1" applyBorder="1"/>
    <xf numFmtId="0" fontId="0" fillId="0" borderId="4" xfId="0" applyBorder="1" applyAlignment="1">
      <alignment horizontal="center"/>
    </xf>
    <xf numFmtId="0" fontId="1" fillId="0" borderId="0" xfId="0" applyFont="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12" xfId="0" applyBorder="1" applyAlignment="1">
      <alignment vertical="top" wrapText="1"/>
    </xf>
    <xf numFmtId="0" fontId="0" fillId="0" borderId="5" xfId="0" applyBorder="1" applyAlignment="1">
      <alignment vertical="top" wrapText="1"/>
    </xf>
    <xf numFmtId="0" fontId="0" fillId="0" borderId="19" xfId="0" applyBorder="1" applyAlignment="1">
      <alignment vertical="top"/>
    </xf>
    <xf numFmtId="0" fontId="0" fillId="0" borderId="18" xfId="0" applyBorder="1" applyAlignment="1">
      <alignment vertical="top"/>
    </xf>
    <xf numFmtId="0" fontId="0" fillId="0" borderId="12" xfId="0" applyBorder="1" applyAlignment="1">
      <alignment vertical="top"/>
    </xf>
    <xf numFmtId="0" fontId="0" fillId="0" borderId="5" xfId="0" applyBorder="1" applyAlignment="1">
      <alignment vertical="top"/>
    </xf>
    <xf numFmtId="0" fontId="0" fillId="0" borderId="19" xfId="0" applyBorder="1"/>
    <xf numFmtId="0" fontId="0" fillId="0" borderId="18" xfId="0" applyBorder="1"/>
    <xf numFmtId="0" fontId="1" fillId="5" borderId="2" xfId="0" applyFont="1" applyFill="1" applyBorder="1" applyAlignment="1">
      <alignment vertical="top" wrapText="1"/>
    </xf>
    <xf numFmtId="0" fontId="1" fillId="5" borderId="2" xfId="0" applyFont="1" applyFill="1" applyBorder="1" applyAlignment="1">
      <alignment wrapText="1"/>
    </xf>
    <xf numFmtId="0" fontId="5" fillId="0" borderId="22" xfId="0" applyFont="1" applyBorder="1" applyAlignment="1">
      <alignment vertical="top" wrapText="1"/>
    </xf>
    <xf numFmtId="0" fontId="5" fillId="0" borderId="17" xfId="0" applyFont="1" applyBorder="1" applyAlignment="1">
      <alignment vertical="top" wrapText="1"/>
    </xf>
    <xf numFmtId="0" fontId="6" fillId="2" borderId="1" xfId="0" applyFont="1" applyFill="1" applyBorder="1" applyAlignment="1">
      <alignment vertical="top" wrapText="1"/>
    </xf>
    <xf numFmtId="0" fontId="5" fillId="0" borderId="1" xfId="0" applyFont="1" applyBorder="1" applyAlignment="1">
      <alignment vertical="top" wrapText="1"/>
    </xf>
    <xf numFmtId="0" fontId="6" fillId="2" borderId="3" xfId="0" applyFont="1" applyFill="1" applyBorder="1" applyAlignment="1">
      <alignment vertical="top" wrapText="1"/>
    </xf>
    <xf numFmtId="0" fontId="6" fillId="2" borderId="2" xfId="0" applyFont="1" applyFill="1" applyBorder="1" applyAlignment="1">
      <alignment vertical="top" wrapText="1"/>
    </xf>
    <xf numFmtId="0" fontId="5" fillId="0" borderId="2" xfId="0" applyFont="1" applyBorder="1" applyAlignment="1">
      <alignment vertical="top" wrapText="1"/>
    </xf>
    <xf numFmtId="0" fontId="5" fillId="2" borderId="1" xfId="0" applyFont="1" applyFill="1" applyBorder="1" applyAlignment="1">
      <alignment vertical="top" wrapText="1"/>
    </xf>
    <xf numFmtId="0" fontId="5" fillId="2" borderId="3" xfId="0" applyFont="1" applyFill="1" applyBorder="1" applyAlignment="1">
      <alignment vertical="top" wrapText="1"/>
    </xf>
    <xf numFmtId="0" fontId="5" fillId="0" borderId="3" xfId="0" applyFont="1" applyBorder="1" applyAlignment="1">
      <alignment vertical="top" wrapText="1"/>
    </xf>
    <xf numFmtId="0" fontId="5" fillId="2" borderId="2" xfId="0" applyFont="1" applyFill="1" applyBorder="1" applyAlignment="1">
      <alignment vertical="top" wrapText="1"/>
    </xf>
    <xf numFmtId="0" fontId="5" fillId="2" borderId="21" xfId="0" applyFont="1" applyFill="1" applyBorder="1" applyAlignment="1">
      <alignment vertical="top" wrapText="1"/>
    </xf>
    <xf numFmtId="0" fontId="6" fillId="2" borderId="21" xfId="0" applyFont="1" applyFill="1" applyBorder="1" applyAlignment="1">
      <alignment vertical="top" wrapText="1"/>
    </xf>
    <xf numFmtId="0" fontId="8" fillId="2" borderId="2" xfId="0" applyFont="1" applyFill="1" applyBorder="1" applyAlignment="1">
      <alignment horizontal="center" vertical="top" wrapText="1"/>
    </xf>
    <xf numFmtId="0" fontId="6" fillId="0" borderId="2" xfId="0" applyFont="1" applyBorder="1" applyAlignment="1">
      <alignment vertical="top" wrapText="1"/>
    </xf>
    <xf numFmtId="0" fontId="9" fillId="0" borderId="1" xfId="0" applyFont="1" applyBorder="1" applyAlignment="1">
      <alignment horizontal="left" vertical="top" wrapText="1" indent="3"/>
    </xf>
    <xf numFmtId="0" fontId="9" fillId="0" borderId="3" xfId="0" applyFont="1" applyBorder="1" applyAlignment="1">
      <alignment horizontal="left" vertical="top" wrapText="1" indent="3"/>
    </xf>
    <xf numFmtId="0" fontId="9" fillId="0" borderId="3" xfId="0" applyFont="1" applyBorder="1" applyAlignment="1">
      <alignment vertical="top" wrapText="1"/>
    </xf>
    <xf numFmtId="0" fontId="9" fillId="0" borderId="2" xfId="0" applyFont="1" applyBorder="1" applyAlignment="1">
      <alignment horizontal="left" vertical="top" wrapText="1" indent="3"/>
    </xf>
    <xf numFmtId="0" fontId="9" fillId="0" borderId="2" xfId="0" applyFont="1" applyBorder="1" applyAlignment="1">
      <alignment vertical="top" wrapText="1"/>
    </xf>
    <xf numFmtId="0" fontId="6" fillId="5" borderId="2" xfId="0" applyFont="1" applyFill="1" applyBorder="1" applyAlignment="1">
      <alignment horizontal="center" vertical="top" wrapText="1"/>
    </xf>
    <xf numFmtId="0" fontId="7" fillId="0" borderId="1" xfId="0" applyFont="1" applyBorder="1"/>
    <xf numFmtId="0" fontId="8" fillId="5" borderId="2" xfId="0" applyFont="1" applyFill="1" applyBorder="1" applyAlignment="1">
      <alignment horizontal="center" vertical="top" wrapText="1"/>
    </xf>
    <xf numFmtId="0" fontId="7" fillId="0" borderId="2" xfId="0" applyFont="1" applyBorder="1"/>
    <xf numFmtId="0" fontId="7" fillId="4" borderId="1" xfId="0" applyFont="1" applyFill="1" applyBorder="1"/>
    <xf numFmtId="0" fontId="7" fillId="0" borderId="1" xfId="0" applyFont="1" applyBorder="1" applyAlignment="1">
      <alignment vertical="top"/>
    </xf>
    <xf numFmtId="0" fontId="11" fillId="0" borderId="1" xfId="0" applyFont="1" applyBorder="1" applyAlignment="1">
      <alignment horizontal="center"/>
    </xf>
    <xf numFmtId="0" fontId="9" fillId="0" borderId="1" xfId="0" applyFont="1" applyBorder="1" applyAlignment="1">
      <alignment vertical="top"/>
    </xf>
    <xf numFmtId="0" fontId="7" fillId="0" borderId="2" xfId="0" applyFont="1" applyBorder="1" applyAlignment="1">
      <alignment vertical="top"/>
    </xf>
    <xf numFmtId="0" fontId="7" fillId="4" borderId="3" xfId="0" applyFont="1" applyFill="1" applyBorder="1"/>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9"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3" borderId="1" xfId="0" applyFont="1" applyFill="1" applyBorder="1" applyAlignment="1">
      <alignment vertical="top" wrapText="1"/>
    </xf>
    <xf numFmtId="0" fontId="5" fillId="3" borderId="3" xfId="0" applyFont="1" applyFill="1" applyBorder="1" applyAlignment="1">
      <alignment vertical="top" wrapText="1"/>
    </xf>
    <xf numFmtId="0" fontId="5" fillId="3" borderId="2" xfId="0" applyFont="1" applyFill="1" applyBorder="1" applyAlignment="1">
      <alignment vertical="top" wrapText="1"/>
    </xf>
    <xf numFmtId="9" fontId="5" fillId="0" borderId="3" xfId="0" applyNumberFormat="1" applyFont="1" applyBorder="1" applyAlignment="1">
      <alignment horizontal="center" vertical="top" wrapText="1"/>
    </xf>
    <xf numFmtId="0" fontId="0" fillId="0" borderId="0" xfId="0" applyAlignment="1">
      <alignment horizontal="center"/>
    </xf>
    <xf numFmtId="0" fontId="1" fillId="0" borderId="23" xfId="0" applyFont="1" applyBorder="1"/>
    <xf numFmtId="0" fontId="0" fillId="6" borderId="19" xfId="0" applyFill="1" applyBorder="1" applyAlignment="1">
      <alignment vertical="top" wrapText="1"/>
    </xf>
    <xf numFmtId="0" fontId="0" fillId="6" borderId="12" xfId="0" applyFill="1" applyBorder="1" applyAlignment="1">
      <alignment vertical="top" wrapText="1"/>
    </xf>
    <xf numFmtId="0" fontId="0" fillId="6" borderId="19" xfId="0" applyFill="1" applyBorder="1" applyAlignment="1">
      <alignment vertical="top"/>
    </xf>
    <xf numFmtId="0" fontId="0" fillId="6" borderId="12" xfId="0" applyFill="1" applyBorder="1" applyAlignment="1">
      <alignment vertical="top"/>
    </xf>
    <xf numFmtId="0" fontId="0" fillId="6" borderId="19" xfId="0" applyFill="1" applyBorder="1"/>
    <xf numFmtId="0" fontId="0" fillId="0" borderId="3" xfId="0" applyBorder="1" applyAlignment="1">
      <alignment vertical="top" wrapText="1"/>
    </xf>
    <xf numFmtId="0" fontId="0" fillId="6" borderId="24" xfId="0" applyFill="1" applyBorder="1" applyAlignment="1">
      <alignment vertical="top" wrapText="1"/>
    </xf>
    <xf numFmtId="0" fontId="0" fillId="6" borderId="10" xfId="0" applyFill="1" applyBorder="1" applyAlignment="1">
      <alignment vertical="top" wrapText="1"/>
    </xf>
    <xf numFmtId="0" fontId="0" fillId="6" borderId="24" xfId="0" applyFill="1" applyBorder="1" applyAlignment="1">
      <alignment vertical="top"/>
    </xf>
    <xf numFmtId="0" fontId="0" fillId="6" borderId="10" xfId="0" applyFill="1" applyBorder="1" applyAlignment="1">
      <alignment vertical="top"/>
    </xf>
    <xf numFmtId="0" fontId="0" fillId="6" borderId="24" xfId="0" applyFill="1" applyBorder="1"/>
    <xf numFmtId="0" fontId="0" fillId="5" borderId="2" xfId="0" applyFill="1" applyBorder="1" applyAlignment="1">
      <alignment vertical="top"/>
    </xf>
    <xf numFmtId="0" fontId="0" fillId="5" borderId="2" xfId="0" applyFill="1" applyBorder="1" applyAlignment="1">
      <alignment vertical="top" wrapText="1"/>
    </xf>
    <xf numFmtId="0" fontId="0" fillId="5" borderId="16" xfId="0" applyFill="1" applyBorder="1" applyAlignment="1">
      <alignment vertical="top" wrapText="1"/>
    </xf>
    <xf numFmtId="0" fontId="0" fillId="5" borderId="18" xfId="0" applyFill="1" applyBorder="1" applyAlignment="1">
      <alignment vertical="top" wrapText="1"/>
    </xf>
    <xf numFmtId="0" fontId="0" fillId="5" borderId="5" xfId="0" applyFill="1" applyBorder="1" applyAlignment="1">
      <alignment vertical="top" wrapText="1"/>
    </xf>
    <xf numFmtId="0" fontId="0" fillId="5" borderId="18" xfId="0" applyFill="1" applyBorder="1" applyAlignment="1">
      <alignment vertical="top"/>
    </xf>
    <xf numFmtId="0" fontId="0" fillId="5" borderId="5" xfId="0" applyFill="1" applyBorder="1" applyAlignment="1">
      <alignment vertical="top"/>
    </xf>
    <xf numFmtId="0" fontId="9" fillId="5" borderId="3" xfId="0" applyFont="1" applyFill="1" applyBorder="1" applyAlignment="1">
      <alignment vertical="top" wrapText="1"/>
    </xf>
    <xf numFmtId="0" fontId="8" fillId="5" borderId="0" xfId="0" applyFont="1" applyFill="1" applyAlignment="1">
      <alignment horizontal="justify" vertical="top"/>
    </xf>
    <xf numFmtId="0" fontId="0" fillId="0" borderId="2" xfId="0" applyBorder="1" applyAlignment="1">
      <alignment horizontal="left" vertical="top" wrapText="1"/>
    </xf>
    <xf numFmtId="0" fontId="5" fillId="0" borderId="16" xfId="0" applyFont="1" applyBorder="1" applyAlignment="1">
      <alignment vertical="top" wrapText="1"/>
    </xf>
    <xf numFmtId="0" fontId="1" fillId="5" borderId="1" xfId="0" applyFont="1" applyFill="1" applyBorder="1"/>
    <xf numFmtId="0" fontId="1" fillId="5" borderId="1" xfId="0" applyFont="1" applyFill="1" applyBorder="1" applyAlignment="1">
      <alignment horizontal="center"/>
    </xf>
    <xf numFmtId="0" fontId="0" fillId="0" borderId="3" xfId="0" applyBorder="1" applyAlignment="1">
      <alignment horizontal="center"/>
    </xf>
    <xf numFmtId="0" fontId="1" fillId="7" borderId="2" xfId="0" applyFont="1" applyFill="1" applyBorder="1"/>
    <xf numFmtId="0" fontId="1" fillId="7" borderId="2" xfId="0" applyFont="1" applyFill="1" applyBorder="1" applyAlignment="1">
      <alignment horizontal="center"/>
    </xf>
    <xf numFmtId="0" fontId="1" fillId="5" borderId="11" xfId="0" applyFont="1" applyFill="1" applyBorder="1" applyAlignment="1">
      <alignment horizontal="center"/>
    </xf>
    <xf numFmtId="0" fontId="6" fillId="0" borderId="1" xfId="0" applyFont="1" applyBorder="1" applyAlignment="1">
      <alignment vertical="top"/>
    </xf>
    <xf numFmtId="0" fontId="0" fillId="0" borderId="17" xfId="0" applyBorder="1"/>
    <xf numFmtId="0" fontId="0" fillId="0" borderId="27" xfId="0" applyBorder="1"/>
    <xf numFmtId="0" fontId="0" fillId="0" borderId="28" xfId="0" applyBorder="1"/>
    <xf numFmtId="0" fontId="0" fillId="8" borderId="29" xfId="0" applyFill="1" applyBorder="1"/>
    <xf numFmtId="0" fontId="0" fillId="8" borderId="3" xfId="0" applyFill="1" applyBorder="1"/>
    <xf numFmtId="0" fontId="0" fillId="8" borderId="20" xfId="0" applyFill="1" applyBorder="1"/>
    <xf numFmtId="0" fontId="0" fillId="8" borderId="26" xfId="0" applyFill="1" applyBorder="1"/>
    <xf numFmtId="0" fontId="0" fillId="8" borderId="1" xfId="0" applyFill="1" applyBorder="1"/>
    <xf numFmtId="0" fontId="0" fillId="8" borderId="17" xfId="0" applyFill="1" applyBorder="1"/>
    <xf numFmtId="0" fontId="0" fillId="9" borderId="33" xfId="0" applyFill="1" applyBorder="1"/>
    <xf numFmtId="0" fontId="0" fillId="9" borderId="34" xfId="0" applyFill="1" applyBorder="1"/>
    <xf numFmtId="0" fontId="0" fillId="9" borderId="29" xfId="0" applyFill="1" applyBorder="1"/>
    <xf numFmtId="0" fontId="0" fillId="9" borderId="35" xfId="0" applyFill="1" applyBorder="1"/>
    <xf numFmtId="0" fontId="1" fillId="7" borderId="32" xfId="0" applyFont="1" applyFill="1" applyBorder="1" applyAlignment="1">
      <alignment horizontal="left" vertical="top"/>
    </xf>
    <xf numFmtId="0" fontId="0" fillId="0" borderId="13" xfId="0" applyBorder="1" applyAlignment="1">
      <alignment vertical="top"/>
    </xf>
    <xf numFmtId="0" fontId="5" fillId="0" borderId="1" xfId="0" applyFont="1" applyBorder="1" applyAlignment="1">
      <alignment horizontal="justify" vertical="top"/>
    </xf>
    <xf numFmtId="0" fontId="9" fillId="0" borderId="3" xfId="0" quotePrefix="1" applyFont="1" applyBorder="1" applyAlignment="1">
      <alignment horizontal="left" vertical="top" wrapText="1"/>
    </xf>
    <xf numFmtId="0" fontId="9" fillId="0" borderId="1" xfId="0" quotePrefix="1" applyFont="1" applyBorder="1" applyAlignment="1">
      <alignment horizontal="left" vertical="top" wrapText="1"/>
    </xf>
    <xf numFmtId="0" fontId="0" fillId="0" borderId="0" xfId="0" quotePrefix="1"/>
    <xf numFmtId="0" fontId="9" fillId="0" borderId="2" xfId="0" quotePrefix="1" applyFont="1" applyBorder="1" applyAlignment="1">
      <alignment horizontal="left" vertical="top" wrapText="1"/>
    </xf>
    <xf numFmtId="0" fontId="0" fillId="0" borderId="10" xfId="0" applyBorder="1"/>
    <xf numFmtId="0" fontId="0" fillId="0" borderId="36" xfId="0" applyBorder="1"/>
    <xf numFmtId="0" fontId="1" fillId="11"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0" borderId="1" xfId="0" applyFont="1" applyFill="1" applyBorder="1" applyAlignment="1">
      <alignment horizontal="center"/>
    </xf>
    <xf numFmtId="0" fontId="1" fillId="11" borderId="1" xfId="0" applyFont="1" applyFill="1" applyBorder="1" applyAlignment="1">
      <alignment horizontal="center"/>
    </xf>
    <xf numFmtId="0" fontId="1" fillId="12" borderId="1" xfId="0" applyFont="1" applyFill="1" applyBorder="1" applyAlignment="1">
      <alignment horizontal="center"/>
    </xf>
    <xf numFmtId="0" fontId="1" fillId="13" borderId="1" xfId="0" applyFont="1" applyFill="1" applyBorder="1"/>
    <xf numFmtId="0" fontId="0" fillId="9" borderId="0" xfId="0" applyFill="1"/>
    <xf numFmtId="0" fontId="0" fillId="9" borderId="1" xfId="0" applyFill="1" applyBorder="1"/>
    <xf numFmtId="0" fontId="0" fillId="9" borderId="1" xfId="0" applyFill="1" applyBorder="1" applyAlignment="1">
      <alignment horizontal="left" vertical="center"/>
    </xf>
    <xf numFmtId="0" fontId="0" fillId="9" borderId="10" xfId="0" applyFill="1" applyBorder="1"/>
    <xf numFmtId="0" fontId="0" fillId="0" borderId="38" xfId="0" applyBorder="1"/>
    <xf numFmtId="0" fontId="1" fillId="0" borderId="0" xfId="0" applyFont="1" applyAlignment="1">
      <alignment horizontal="right"/>
    </xf>
    <xf numFmtId="0" fontId="0" fillId="0" borderId="1" xfId="0" applyBorder="1" applyAlignment="1">
      <alignment horizontal="right"/>
    </xf>
    <xf numFmtId="0" fontId="0" fillId="10" borderId="14" xfId="0" applyFill="1" applyBorder="1" applyAlignment="1">
      <alignment horizontal="left" vertical="center"/>
    </xf>
    <xf numFmtId="0" fontId="0" fillId="10" borderId="3" xfId="0" applyFill="1" applyBorder="1" applyAlignment="1">
      <alignment horizontal="left" vertical="center"/>
    </xf>
    <xf numFmtId="0" fontId="0" fillId="11" borderId="14" xfId="0" applyFill="1" applyBorder="1" applyAlignment="1">
      <alignment horizontal="left" vertical="center"/>
    </xf>
    <xf numFmtId="0" fontId="0" fillId="11" borderId="3" xfId="0" applyFill="1" applyBorder="1" applyAlignment="1">
      <alignment horizontal="left" vertical="center"/>
    </xf>
    <xf numFmtId="0" fontId="0" fillId="12" borderId="3" xfId="0" applyFill="1" applyBorder="1" applyAlignment="1">
      <alignment horizontal="left" vertical="center"/>
    </xf>
    <xf numFmtId="0" fontId="0" fillId="13" borderId="3" xfId="0" applyFill="1" applyBorder="1"/>
    <xf numFmtId="0" fontId="0" fillId="10" borderId="14" xfId="0" quotePrefix="1" applyFill="1" applyBorder="1" applyAlignment="1">
      <alignment horizontal="center" vertical="center"/>
    </xf>
    <xf numFmtId="0" fontId="0" fillId="14" borderId="14" xfId="0" quotePrefix="1" applyFill="1" applyBorder="1" applyAlignment="1">
      <alignment horizontal="center" vertical="center"/>
    </xf>
    <xf numFmtId="0" fontId="0" fillId="15" borderId="14" xfId="0" quotePrefix="1" applyFill="1" applyBorder="1" applyAlignment="1">
      <alignment horizontal="center" vertical="center"/>
    </xf>
    <xf numFmtId="0" fontId="0" fillId="10" borderId="3" xfId="0" quotePrefix="1" applyFill="1" applyBorder="1" applyAlignment="1">
      <alignment horizontal="center" vertical="center"/>
    </xf>
    <xf numFmtId="0" fontId="0" fillId="9" borderId="1" xfId="0" applyFill="1" applyBorder="1" applyAlignment="1">
      <alignment horizontal="center" vertical="center"/>
    </xf>
    <xf numFmtId="0" fontId="5" fillId="0" borderId="21" xfId="0" applyFont="1" applyBorder="1" applyAlignment="1">
      <alignment horizontal="left" vertical="top" wrapText="1"/>
    </xf>
    <xf numFmtId="0" fontId="1" fillId="5" borderId="21" xfId="0" applyFont="1" applyFill="1" applyBorder="1" applyAlignment="1">
      <alignment horizontal="center" vertical="top" wrapText="1"/>
    </xf>
    <xf numFmtId="0" fontId="1" fillId="8" borderId="0" xfId="0" applyFont="1" applyFill="1" applyAlignment="1">
      <alignment vertical="top"/>
    </xf>
    <xf numFmtId="0" fontId="6" fillId="5" borderId="4" xfId="0" applyFont="1" applyFill="1" applyBorder="1" applyAlignment="1">
      <alignment horizontal="center" vertical="top" wrapText="1"/>
    </xf>
    <xf numFmtId="0" fontId="5" fillId="0" borderId="4" xfId="0" applyFont="1" applyBorder="1" applyAlignment="1">
      <alignment vertical="top" wrapText="1"/>
    </xf>
    <xf numFmtId="0" fontId="5" fillId="0" borderId="1" xfId="0" applyFont="1" applyBorder="1" applyAlignment="1">
      <alignment horizontal="left" wrapText="1"/>
    </xf>
    <xf numFmtId="0" fontId="0" fillId="0" borderId="39" xfId="0" applyBorder="1" applyAlignment="1">
      <alignment horizontal="center"/>
    </xf>
    <xf numFmtId="0" fontId="0" fillId="0" borderId="39" xfId="0" applyBorder="1" applyAlignment="1">
      <alignment horizontal="center" vertical="center"/>
    </xf>
    <xf numFmtId="0" fontId="1" fillId="0" borderId="10" xfId="0" applyFont="1" applyBorder="1"/>
    <xf numFmtId="0" fontId="8" fillId="2" borderId="2" xfId="0" applyFont="1" applyFill="1" applyBorder="1" applyAlignment="1">
      <alignment horizontal="left" vertical="top" wrapText="1"/>
    </xf>
    <xf numFmtId="0" fontId="5" fillId="0" borderId="14" xfId="0" applyFont="1" applyBorder="1" applyAlignment="1">
      <alignment vertical="top" wrapText="1"/>
    </xf>
    <xf numFmtId="0" fontId="1" fillId="16" borderId="0" xfId="0" applyFont="1" applyFill="1"/>
    <xf numFmtId="0" fontId="1" fillId="8" borderId="4" xfId="0" applyFont="1" applyFill="1" applyBorder="1" applyAlignment="1">
      <alignment vertical="top"/>
    </xf>
    <xf numFmtId="0" fontId="6" fillId="5" borderId="2" xfId="0" applyFont="1" applyFill="1" applyBorder="1" applyAlignment="1">
      <alignment horizontal="left" vertical="top" wrapText="1"/>
    </xf>
    <xf numFmtId="0" fontId="1" fillId="5" borderId="1" xfId="0" applyFont="1" applyFill="1" applyBorder="1" applyAlignment="1">
      <alignment wrapText="1"/>
    </xf>
    <xf numFmtId="0" fontId="0" fillId="16" borderId="0" xfId="0" applyFill="1"/>
    <xf numFmtId="0" fontId="0" fillId="0" borderId="1" xfId="0" applyBorder="1" applyAlignment="1">
      <alignment horizontal="center" vertical="center"/>
    </xf>
    <xf numFmtId="0" fontId="0" fillId="0" borderId="4" xfId="0" applyBorder="1"/>
    <xf numFmtId="0" fontId="1" fillId="16" borderId="0" xfId="0" applyFont="1" applyFill="1" applyAlignment="1">
      <alignment vertical="top"/>
    </xf>
    <xf numFmtId="0" fontId="0" fillId="0" borderId="17" xfId="0" quotePrefix="1" applyBorder="1" applyAlignment="1">
      <alignment horizontal="center" vertical="top" wrapText="1"/>
    </xf>
    <xf numFmtId="9" fontId="0" fillId="0" borderId="17" xfId="0" applyNumberFormat="1" applyBorder="1" applyAlignment="1">
      <alignment horizontal="center" vertical="top" wrapText="1"/>
    </xf>
    <xf numFmtId="9" fontId="0" fillId="0" borderId="17" xfId="0" quotePrefix="1" applyNumberFormat="1" applyBorder="1" applyAlignment="1">
      <alignment horizontal="right" vertical="top" wrapText="1"/>
    </xf>
    <xf numFmtId="9" fontId="0" fillId="0" borderId="16" xfId="0" quotePrefix="1" applyNumberFormat="1" applyBorder="1" applyAlignment="1">
      <alignment vertical="top" wrapText="1"/>
    </xf>
    <xf numFmtId="9" fontId="0" fillId="0" borderId="18" xfId="0" quotePrefix="1" applyNumberFormat="1" applyBorder="1" applyAlignment="1">
      <alignment horizontal="right" vertical="top" wrapText="1"/>
    </xf>
    <xf numFmtId="0" fontId="0" fillId="0" borderId="17" xfId="0" applyBorder="1" applyAlignment="1">
      <alignment horizontal="center" vertical="top" wrapText="1"/>
    </xf>
    <xf numFmtId="0" fontId="0" fillId="0" borderId="20" xfId="0" applyBorder="1" applyAlignment="1">
      <alignment horizontal="center" vertical="top" wrapText="1"/>
    </xf>
    <xf numFmtId="0" fontId="0" fillId="0" borderId="3" xfId="0" applyBorder="1" applyAlignment="1">
      <alignment horizontal="left"/>
    </xf>
    <xf numFmtId="0" fontId="0" fillId="0" borderId="1" xfId="0" applyBorder="1" applyAlignment="1">
      <alignment horizontal="left"/>
    </xf>
    <xf numFmtId="0" fontId="0" fillId="0" borderId="2" xfId="0" applyBorder="1" applyAlignment="1">
      <alignment horizontal="left"/>
    </xf>
    <xf numFmtId="9" fontId="5" fillId="0" borderId="2" xfId="0" applyNumberFormat="1" applyFont="1" applyBorder="1" applyAlignment="1">
      <alignment horizontal="center" vertical="top" wrapText="1"/>
    </xf>
    <xf numFmtId="0" fontId="7" fillId="0" borderId="1" xfId="0" applyFont="1" applyBorder="1" applyAlignment="1">
      <alignment vertical="top" wrapText="1"/>
    </xf>
    <xf numFmtId="0" fontId="7" fillId="0" borderId="2" xfId="0" applyFont="1" applyBorder="1" applyAlignment="1">
      <alignment vertical="top" wrapText="1"/>
    </xf>
    <xf numFmtId="0" fontId="7" fillId="4" borderId="3" xfId="0" applyFont="1" applyFill="1" applyBorder="1" applyAlignment="1">
      <alignment wrapText="1"/>
    </xf>
    <xf numFmtId="0" fontId="7" fillId="0" borderId="1" xfId="0" applyFont="1" applyBorder="1" applyAlignment="1">
      <alignment wrapText="1"/>
    </xf>
    <xf numFmtId="0" fontId="7" fillId="4" borderId="1" xfId="0" applyFont="1" applyFill="1" applyBorder="1" applyAlignment="1">
      <alignment wrapText="1"/>
    </xf>
    <xf numFmtId="0" fontId="7" fillId="0" borderId="2" xfId="0" applyFont="1" applyBorder="1" applyAlignment="1">
      <alignment wrapText="1"/>
    </xf>
    <xf numFmtId="0" fontId="7" fillId="0" borderId="3" xfId="0" applyFont="1" applyBorder="1" applyAlignment="1">
      <alignment wrapText="1"/>
    </xf>
    <xf numFmtId="0" fontId="7" fillId="0" borderId="4" xfId="0" applyFont="1" applyBorder="1" applyAlignment="1">
      <alignment wrapText="1"/>
    </xf>
    <xf numFmtId="0" fontId="5" fillId="0" borderId="13" xfId="0" applyFont="1" applyBorder="1" applyAlignment="1">
      <alignment vertical="top" wrapText="1"/>
    </xf>
    <xf numFmtId="0" fontId="5" fillId="0" borderId="1" xfId="0" applyFont="1" applyBorder="1" applyAlignment="1">
      <alignment vertical="top"/>
    </xf>
    <xf numFmtId="0" fontId="0" fillId="0" borderId="0" xfId="0" applyAlignment="1">
      <alignment vertical="top" wrapText="1"/>
    </xf>
    <xf numFmtId="0" fontId="5" fillId="0" borderId="3" xfId="0" applyFont="1" applyBorder="1" applyAlignment="1">
      <alignment horizontal="left" vertical="top" wrapText="1"/>
    </xf>
    <xf numFmtId="0" fontId="9" fillId="0" borderId="14" xfId="0" applyFont="1" applyBorder="1" applyAlignment="1">
      <alignment horizontal="left" vertical="top" indent="3"/>
    </xf>
    <xf numFmtId="0" fontId="18" fillId="8" borderId="1" xfId="0" applyFont="1" applyFill="1" applyBorder="1" applyAlignment="1">
      <alignment vertical="top" wrapText="1"/>
    </xf>
    <xf numFmtId="0" fontId="18" fillId="8" borderId="2" xfId="0" applyFont="1" applyFill="1" applyBorder="1" applyAlignment="1">
      <alignment vertical="top" wrapText="1"/>
    </xf>
    <xf numFmtId="0" fontId="7" fillId="0" borderId="3" xfId="0" applyFont="1" applyBorder="1" applyAlignment="1">
      <alignment vertical="top" wrapText="1"/>
    </xf>
    <xf numFmtId="0" fontId="7" fillId="8" borderId="1" xfId="0" applyFont="1" applyFill="1" applyBorder="1" applyAlignment="1">
      <alignment vertical="top" wrapText="1"/>
    </xf>
    <xf numFmtId="0" fontId="1" fillId="8" borderId="1" xfId="0" applyFont="1" applyFill="1" applyBorder="1" applyAlignment="1">
      <alignment vertical="top" wrapText="1"/>
    </xf>
    <xf numFmtId="0" fontId="0" fillId="0" borderId="4" xfId="0" applyBorder="1" applyAlignment="1">
      <alignment vertical="top" wrapText="1"/>
    </xf>
    <xf numFmtId="0" fontId="1" fillId="17" borderId="4" xfId="0" applyFont="1" applyFill="1" applyBorder="1" applyAlignment="1">
      <alignment vertical="top"/>
    </xf>
    <xf numFmtId="0" fontId="1" fillId="17" borderId="42" xfId="0" applyFont="1" applyFill="1" applyBorder="1" applyAlignment="1">
      <alignment vertical="top"/>
    </xf>
    <xf numFmtId="0" fontId="1" fillId="17" borderId="43" xfId="0" applyFont="1" applyFill="1" applyBorder="1" applyAlignment="1">
      <alignment vertical="top"/>
    </xf>
    <xf numFmtId="0" fontId="1" fillId="17" borderId="13" xfId="0" applyFont="1" applyFill="1" applyBorder="1" applyAlignment="1">
      <alignment vertical="top"/>
    </xf>
    <xf numFmtId="0" fontId="6" fillId="0" borderId="1" xfId="0" applyFont="1" applyBorder="1" applyAlignment="1">
      <alignment horizontal="left" vertical="top" wrapText="1"/>
    </xf>
    <xf numFmtId="0" fontId="6" fillId="0" borderId="20" xfId="0" applyFont="1" applyBorder="1" applyAlignment="1">
      <alignment vertical="top" wrapText="1"/>
    </xf>
    <xf numFmtId="0" fontId="6" fillId="18" borderId="1" xfId="0" applyFont="1" applyFill="1" applyBorder="1" applyAlignment="1">
      <alignment vertical="top" wrapText="1"/>
    </xf>
    <xf numFmtId="0" fontId="6" fillId="18" borderId="4" xfId="0" applyFont="1" applyFill="1" applyBorder="1" applyAlignment="1">
      <alignment vertical="top" wrapText="1"/>
    </xf>
    <xf numFmtId="0" fontId="6" fillId="0" borderId="44" xfId="0" applyFont="1" applyBorder="1" applyAlignment="1">
      <alignment vertical="top" wrapText="1"/>
    </xf>
    <xf numFmtId="0" fontId="6" fillId="0" borderId="17" xfId="0" applyFont="1" applyBorder="1" applyAlignment="1">
      <alignment vertical="top" wrapText="1"/>
    </xf>
    <xf numFmtId="0" fontId="0" fillId="0" borderId="0" xfId="0" quotePrefix="1" applyAlignment="1">
      <alignment vertical="top"/>
    </xf>
    <xf numFmtId="0" fontId="1" fillId="0" borderId="1" xfId="0" applyFont="1" applyBorder="1" applyAlignment="1">
      <alignment vertical="top"/>
    </xf>
    <xf numFmtId="0" fontId="1" fillId="0" borderId="1" xfId="0" applyFont="1" applyBorder="1" applyAlignment="1">
      <alignment vertical="top" wrapText="1"/>
    </xf>
    <xf numFmtId="0" fontId="21" fillId="0" borderId="1" xfId="0" applyFont="1" applyBorder="1" applyAlignment="1">
      <alignment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11" fillId="0" borderId="3" xfId="0" applyFont="1" applyBorder="1" applyAlignment="1">
      <alignment horizontal="center" wrapText="1"/>
    </xf>
    <xf numFmtId="0" fontId="7" fillId="0" borderId="3" xfId="0" applyFont="1" applyBorder="1"/>
    <xf numFmtId="0" fontId="11" fillId="8" borderId="3" xfId="0" applyFont="1" applyFill="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wrapText="1"/>
    </xf>
    <xf numFmtId="0" fontId="8" fillId="8" borderId="1" xfId="0" applyFont="1" applyFill="1" applyBorder="1" applyAlignment="1">
      <alignment horizontal="center"/>
    </xf>
    <xf numFmtId="0" fontId="11" fillId="8" borderId="1" xfId="0" applyFont="1" applyFill="1" applyBorder="1" applyAlignment="1">
      <alignment horizontal="center" wrapText="1"/>
    </xf>
    <xf numFmtId="0" fontId="7" fillId="8" borderId="1" xfId="0" applyFont="1" applyFill="1" applyBorder="1"/>
    <xf numFmtId="0" fontId="2" fillId="0" borderId="0" xfId="0" applyFont="1"/>
    <xf numFmtId="0" fontId="1" fillId="0" borderId="1" xfId="0" applyFont="1" applyBorder="1" applyAlignment="1">
      <alignment horizontal="center" vertical="top" wrapText="1"/>
    </xf>
    <xf numFmtId="0" fontId="8" fillId="0" borderId="4" xfId="0" applyFont="1" applyBorder="1" applyAlignment="1">
      <alignment horizontal="center"/>
    </xf>
    <xf numFmtId="0" fontId="5" fillId="0" borderId="4" xfId="0" applyFont="1" applyBorder="1" applyAlignment="1">
      <alignment horizontal="left" vertical="top" wrapText="1"/>
    </xf>
    <xf numFmtId="0" fontId="9" fillId="0" borderId="1" xfId="0" applyFont="1" applyBorder="1" applyAlignment="1">
      <alignment horizontal="center"/>
    </xf>
    <xf numFmtId="0" fontId="9" fillId="0" borderId="3" xfId="0" applyFont="1" applyBorder="1" applyAlignment="1">
      <alignment horizontal="center" wrapText="1"/>
    </xf>
    <xf numFmtId="0" fontId="8" fillId="0" borderId="4" xfId="0" applyFont="1" applyBorder="1" applyAlignment="1">
      <alignment horizontal="center" vertical="top" wrapText="1"/>
    </xf>
    <xf numFmtId="0" fontId="5" fillId="0" borderId="1" xfId="0" applyFont="1" applyBorder="1" applyAlignment="1">
      <alignment horizontal="center"/>
    </xf>
    <xf numFmtId="0" fontId="5" fillId="0" borderId="1" xfId="0" applyFont="1" applyBorder="1" applyAlignment="1">
      <alignment horizontal="center" vertical="center"/>
    </xf>
    <xf numFmtId="0" fontId="11" fillId="0" borderId="23" xfId="0" applyFont="1" applyBorder="1" applyAlignment="1">
      <alignment horizontal="center" vertical="top" wrapText="1"/>
    </xf>
    <xf numFmtId="0" fontId="0" fillId="0" borderId="1" xfId="0" applyBorder="1" applyAlignment="1">
      <alignment horizontal="center" vertical="top"/>
    </xf>
    <xf numFmtId="0" fontId="11" fillId="0" borderId="1" xfId="0" applyFont="1" applyBorder="1" applyAlignment="1">
      <alignment horizontal="center" vertical="center"/>
    </xf>
    <xf numFmtId="0" fontId="7" fillId="0" borderId="1" xfId="0" applyFont="1" applyBorder="1" applyAlignment="1">
      <alignment vertical="center"/>
    </xf>
    <xf numFmtId="0" fontId="11" fillId="0" borderId="3" xfId="0" applyFont="1" applyBorder="1" applyAlignment="1">
      <alignment horizontal="center" vertical="center" wrapText="1"/>
    </xf>
    <xf numFmtId="0" fontId="7" fillId="0" borderId="3" xfId="0" applyFont="1" applyBorder="1" applyAlignment="1">
      <alignment vertical="center"/>
    </xf>
    <xf numFmtId="0" fontId="8" fillId="0" borderId="1"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right" vertical="top" wrapText="1"/>
    </xf>
    <xf numFmtId="0" fontId="6" fillId="0" borderId="0" xfId="0" applyFont="1" applyAlignment="1">
      <alignment horizontal="right" vertical="top" wrapText="1"/>
    </xf>
    <xf numFmtId="0" fontId="6" fillId="0" borderId="0" xfId="0" applyFont="1" applyAlignment="1">
      <alignment vertical="top"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6" fillId="11" borderId="1" xfId="0" applyFont="1" applyFill="1" applyBorder="1" applyAlignment="1">
      <alignment vertical="top" wrapText="1"/>
    </xf>
    <xf numFmtId="0" fontId="10" fillId="0" borderId="1" xfId="0" applyFont="1" applyBorder="1" applyAlignment="1">
      <alignment horizontal="right" vertical="top" wrapText="1"/>
    </xf>
    <xf numFmtId="0" fontId="6" fillId="0" borderId="25" xfId="0" applyFont="1" applyBorder="1" applyAlignment="1">
      <alignment horizontal="right" vertical="top" wrapText="1"/>
    </xf>
    <xf numFmtId="0" fontId="3" fillId="0" borderId="0" xfId="0" applyFont="1"/>
    <xf numFmtId="0" fontId="29" fillId="0" borderId="0" xfId="0" applyFont="1"/>
    <xf numFmtId="0" fontId="26" fillId="0" borderId="0" xfId="0" applyFont="1"/>
    <xf numFmtId="0" fontId="26" fillId="0" borderId="0" xfId="0" applyFont="1" applyAlignment="1">
      <alignment horizontal="center"/>
    </xf>
    <xf numFmtId="0" fontId="26" fillId="0" borderId="37" xfId="0" applyFont="1" applyBorder="1" applyAlignment="1">
      <alignment horizontal="center"/>
    </xf>
    <xf numFmtId="0" fontId="26" fillId="0" borderId="10" xfId="0" applyFont="1" applyBorder="1" applyAlignment="1">
      <alignment horizontal="center"/>
    </xf>
    <xf numFmtId="0" fontId="1" fillId="0" borderId="42" xfId="0" applyFont="1" applyBorder="1" applyAlignment="1">
      <alignment horizontal="left" vertical="center"/>
    </xf>
    <xf numFmtId="0" fontId="0" fillId="0" borderId="43" xfId="0" applyBorder="1" applyAlignment="1">
      <alignment horizontal="left" vertical="top" wrapText="1"/>
    </xf>
    <xf numFmtId="0" fontId="5" fillId="0" borderId="13" xfId="0" applyFont="1" applyBorder="1" applyAlignment="1">
      <alignment horizontal="right" vertical="top" wrapText="1"/>
    </xf>
    <xf numFmtId="0" fontId="9" fillId="0" borderId="0" xfId="0" applyFont="1"/>
    <xf numFmtId="0" fontId="5" fillId="0" borderId="1" xfId="0" applyFont="1" applyBorder="1" applyAlignment="1">
      <alignment horizontal="right" vertical="top" wrapText="1"/>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0" fillId="9" borderId="23" xfId="0" applyFill="1" applyBorder="1"/>
    <xf numFmtId="0" fontId="0" fillId="7" borderId="1" xfId="0" applyFill="1" applyBorder="1" applyAlignment="1">
      <alignment vertical="top"/>
    </xf>
    <xf numFmtId="0" fontId="0" fillId="7" borderId="1" xfId="0" applyFill="1" applyBorder="1" applyAlignment="1">
      <alignment vertical="top" wrapText="1"/>
    </xf>
    <xf numFmtId="0" fontId="0" fillId="0" borderId="0" xfId="0" applyAlignment="1">
      <alignment horizontal="center" vertical="top" wrapText="1"/>
    </xf>
    <xf numFmtId="0" fontId="2" fillId="0" borderId="1" xfId="0" applyFont="1" applyBorder="1" applyAlignment="1">
      <alignment vertical="top" wrapText="1"/>
    </xf>
    <xf numFmtId="0" fontId="0" fillId="0" borderId="1" xfId="0" applyBorder="1" applyAlignment="1">
      <alignment horizontal="center" vertical="top" wrapText="1"/>
    </xf>
    <xf numFmtId="0" fontId="21" fillId="0" borderId="1" xfId="0" applyFont="1" applyBorder="1" applyAlignment="1">
      <alignment vertical="top" wrapText="1"/>
    </xf>
    <xf numFmtId="0" fontId="0" fillId="7" borderId="1" xfId="0" applyFill="1" applyBorder="1" applyAlignment="1">
      <alignment horizontal="center" vertical="top" wrapText="1"/>
    </xf>
    <xf numFmtId="0" fontId="0" fillId="0" borderId="4" xfId="0" quotePrefix="1" applyBorder="1"/>
    <xf numFmtId="0" fontId="1" fillId="0" borderId="0" xfId="0" applyFont="1" applyAlignment="1">
      <alignment vertical="top" wrapText="1"/>
    </xf>
    <xf numFmtId="0" fontId="0" fillId="0" borderId="20" xfId="0" applyBorder="1" applyAlignment="1">
      <alignment horizontal="center" vertical="center" wrapText="1"/>
    </xf>
    <xf numFmtId="0" fontId="0" fillId="6" borderId="24" xfId="0" applyFill="1" applyBorder="1" applyAlignment="1">
      <alignment vertical="center" wrapText="1"/>
    </xf>
    <xf numFmtId="0" fontId="0" fillId="6" borderId="10" xfId="0" applyFill="1" applyBorder="1" applyAlignment="1">
      <alignment vertical="center" wrapText="1"/>
    </xf>
    <xf numFmtId="0" fontId="0" fillId="6" borderId="24" xfId="0" applyFill="1" applyBorder="1" applyAlignment="1">
      <alignment vertical="center"/>
    </xf>
    <xf numFmtId="0" fontId="0" fillId="6" borderId="10" xfId="0" applyFill="1" applyBorder="1" applyAlignment="1">
      <alignment vertical="center"/>
    </xf>
    <xf numFmtId="0" fontId="0" fillId="0" borderId="17" xfId="0" applyBorder="1" applyAlignment="1">
      <alignment horizontal="center" vertical="center" wrapText="1"/>
    </xf>
    <xf numFmtId="0" fontId="0" fillId="6" borderId="19" xfId="0" applyFill="1" applyBorder="1" applyAlignment="1">
      <alignment vertical="center" wrapText="1"/>
    </xf>
    <xf numFmtId="0" fontId="0" fillId="6" borderId="12" xfId="0" applyFill="1" applyBorder="1" applyAlignment="1">
      <alignment vertical="center" wrapText="1"/>
    </xf>
    <xf numFmtId="0" fontId="0" fillId="6" borderId="19" xfId="0" applyFill="1" applyBorder="1" applyAlignment="1">
      <alignment vertical="center"/>
    </xf>
    <xf numFmtId="0" fontId="0" fillId="6" borderId="12" xfId="0" applyFill="1" applyBorder="1" applyAlignment="1">
      <alignment vertical="center"/>
    </xf>
    <xf numFmtId="9" fontId="0" fillId="0" borderId="17" xfId="0" applyNumberFormat="1" applyBorder="1" applyAlignment="1">
      <alignment horizontal="center" vertical="center" wrapText="1"/>
    </xf>
    <xf numFmtId="0" fontId="0" fillId="0" borderId="12" xfId="0" applyBorder="1" applyAlignment="1">
      <alignment vertical="center" wrapText="1"/>
    </xf>
    <xf numFmtId="0" fontId="0" fillId="0" borderId="19" xfId="0" applyBorder="1" applyAlignment="1">
      <alignment vertical="center"/>
    </xf>
    <xf numFmtId="0" fontId="0" fillId="0" borderId="12" xfId="0" applyBorder="1" applyAlignment="1">
      <alignment vertical="center"/>
    </xf>
    <xf numFmtId="0" fontId="0" fillId="0" borderId="17" xfId="0" quotePrefix="1" applyBorder="1" applyAlignment="1">
      <alignment horizontal="center" vertical="center" wrapText="1"/>
    </xf>
    <xf numFmtId="9" fontId="0" fillId="0" borderId="17" xfId="0" quotePrefix="1" applyNumberFormat="1" applyBorder="1" applyAlignment="1">
      <alignment horizontal="right" vertical="center" wrapText="1"/>
    </xf>
    <xf numFmtId="9" fontId="0" fillId="0" borderId="16" xfId="0" quotePrefix="1" applyNumberFormat="1" applyBorder="1" applyAlignment="1">
      <alignment vertical="center" wrapText="1"/>
    </xf>
    <xf numFmtId="9" fontId="0" fillId="0" borderId="18" xfId="0" quotePrefix="1" applyNumberFormat="1" applyBorder="1" applyAlignment="1">
      <alignment horizontal="right" vertical="center" wrapText="1"/>
    </xf>
    <xf numFmtId="0" fontId="0" fillId="0" borderId="5" xfId="0" applyBorder="1" applyAlignment="1">
      <alignment vertical="center" wrapText="1"/>
    </xf>
    <xf numFmtId="0" fontId="0" fillId="0" borderId="18" xfId="0" applyBorder="1" applyAlignment="1">
      <alignment vertical="center"/>
    </xf>
    <xf numFmtId="0" fontId="0" fillId="0" borderId="5" xfId="0" applyBorder="1" applyAlignment="1">
      <alignment vertical="center"/>
    </xf>
    <xf numFmtId="15" fontId="0" fillId="0" borderId="1" xfId="0" quotePrefix="1" applyNumberFormat="1" applyBorder="1" applyAlignment="1">
      <alignment vertical="top"/>
    </xf>
    <xf numFmtId="0" fontId="0" fillId="0" borderId="1" xfId="0" applyBorder="1" applyAlignment="1">
      <alignment wrapText="1"/>
    </xf>
    <xf numFmtId="15" fontId="0" fillId="0" borderId="1" xfId="0" quotePrefix="1" applyNumberFormat="1" applyBorder="1"/>
    <xf numFmtId="0" fontId="3" fillId="0" borderId="0" xfId="0" applyFont="1" applyAlignment="1">
      <alignment vertical="top"/>
    </xf>
    <xf numFmtId="0" fontId="0" fillId="0" borderId="11" xfId="0" applyBorder="1"/>
    <xf numFmtId="0" fontId="0" fillId="0" borderId="13" xfId="0" applyBorder="1"/>
    <xf numFmtId="0" fontId="0" fillId="5" borderId="11" xfId="0" applyFill="1" applyBorder="1"/>
    <xf numFmtId="0" fontId="0" fillId="5" borderId="13" xfId="0" applyFill="1" applyBorder="1"/>
    <xf numFmtId="0" fontId="2" fillId="0" borderId="1" xfId="0" applyFont="1" applyBorder="1" applyAlignment="1">
      <alignment horizontal="center"/>
    </xf>
    <xf numFmtId="0" fontId="0" fillId="0" borderId="1" xfId="0" applyBorder="1"/>
    <xf numFmtId="0" fontId="0" fillId="0" borderId="1" xfId="0" applyBorder="1" applyAlignment="1">
      <alignment horizontal="center"/>
    </xf>
    <xf numFmtId="0" fontId="1" fillId="0" borderId="0" xfId="0" applyFont="1"/>
    <xf numFmtId="0" fontId="5" fillId="0" borderId="0" xfId="0" applyFont="1" applyAlignment="1">
      <alignment vertical="top"/>
    </xf>
    <xf numFmtId="0" fontId="5" fillId="0" borderId="0" xfId="0" applyFont="1" applyAlignment="1">
      <alignment vertical="top" wrapText="1"/>
    </xf>
    <xf numFmtId="0" fontId="6" fillId="5" borderId="2" xfId="0" applyFont="1" applyFill="1" applyBorder="1" applyAlignment="1">
      <alignment vertical="top" wrapText="1"/>
    </xf>
    <xf numFmtId="0" fontId="6" fillId="0" borderId="1" xfId="0" applyFont="1" applyBorder="1" applyAlignment="1">
      <alignment vertical="top" wrapText="1"/>
    </xf>
    <xf numFmtId="0" fontId="0" fillId="0" borderId="0" xfId="0" quotePrefix="1" applyAlignment="1">
      <alignment horizontal="left" vertical="center" wrapText="1"/>
    </xf>
    <xf numFmtId="0" fontId="0" fillId="13" borderId="4" xfId="0" applyFill="1" applyBorder="1" applyAlignment="1">
      <alignment horizontal="left" vertical="center"/>
    </xf>
    <xf numFmtId="0" fontId="0" fillId="13" borderId="3" xfId="0" applyFill="1" applyBorder="1" applyAlignment="1">
      <alignment horizontal="left" vertical="center"/>
    </xf>
    <xf numFmtId="0" fontId="0" fillId="10" borderId="4" xfId="0" applyFill="1" applyBorder="1" applyAlignment="1">
      <alignment horizontal="center" vertical="center"/>
    </xf>
    <xf numFmtId="0" fontId="0" fillId="13" borderId="14" xfId="0" applyFill="1" applyBorder="1" applyAlignment="1">
      <alignment horizontal="left" vertical="center"/>
    </xf>
    <xf numFmtId="0" fontId="0" fillId="0" borderId="38" xfId="0" applyBorder="1" applyAlignment="1">
      <alignment horizontal="center"/>
    </xf>
    <xf numFmtId="0" fontId="0" fillId="0" borderId="13" xfId="0"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xf>
    <xf numFmtId="0" fontId="2" fillId="0" borderId="0" xfId="0" applyFont="1" applyAlignment="1">
      <alignment vertical="top" wrapText="1"/>
    </xf>
    <xf numFmtId="0" fontId="1" fillId="5" borderId="9" xfId="0" applyFont="1" applyFill="1" applyBorder="1" applyAlignment="1">
      <alignment vertical="top" wrapText="1"/>
    </xf>
    <xf numFmtId="0" fontId="5" fillId="0" borderId="15" xfId="0" applyFont="1" applyBorder="1" applyAlignment="1">
      <alignment horizontal="left" vertical="top" wrapText="1"/>
    </xf>
    <xf numFmtId="0" fontId="0" fillId="0" borderId="1" xfId="0"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vertical="top" wrapText="1"/>
    </xf>
    <xf numFmtId="0" fontId="10" fillId="0" borderId="0" xfId="0" applyFont="1" applyAlignment="1">
      <alignment vertical="top"/>
    </xf>
    <xf numFmtId="0" fontId="1" fillId="5" borderId="23" xfId="0" applyFont="1" applyFill="1" applyBorder="1"/>
    <xf numFmtId="0" fontId="1" fillId="5" borderId="0" xfId="0" applyFont="1" applyFill="1"/>
    <xf numFmtId="0" fontId="1" fillId="5" borderId="36" xfId="0" applyFont="1" applyFill="1" applyBorder="1"/>
    <xf numFmtId="0" fontId="35" fillId="5" borderId="23" xfId="0" applyFont="1" applyFill="1" applyBorder="1"/>
    <xf numFmtId="0" fontId="1" fillId="5" borderId="37" xfId="0" applyFont="1" applyFill="1" applyBorder="1" applyAlignment="1">
      <alignment vertical="top"/>
    </xf>
    <xf numFmtId="0" fontId="1" fillId="5" borderId="10" xfId="0" applyFont="1" applyFill="1" applyBorder="1" applyAlignment="1">
      <alignment vertical="top"/>
    </xf>
    <xf numFmtId="0" fontId="0" fillId="5" borderId="10" xfId="0" applyFill="1" applyBorder="1" applyAlignment="1">
      <alignment vertical="top"/>
    </xf>
    <xf numFmtId="0" fontId="0" fillId="5" borderId="38" xfId="0" applyFill="1" applyBorder="1" applyAlignment="1">
      <alignment vertical="top"/>
    </xf>
    <xf numFmtId="0" fontId="1" fillId="5" borderId="3" xfId="0" applyFont="1" applyFill="1" applyBorder="1" applyAlignment="1">
      <alignment horizontal="center" vertical="top" wrapText="1"/>
    </xf>
    <xf numFmtId="0" fontId="0" fillId="8" borderId="0" xfId="0" applyFill="1"/>
    <xf numFmtId="0" fontId="0" fillId="0" borderId="11" xfId="0" applyBorder="1" applyAlignment="1">
      <alignment horizontal="center"/>
    </xf>
    <xf numFmtId="0" fontId="7" fillId="0" borderId="14" xfId="0" applyFont="1" applyBorder="1"/>
    <xf numFmtId="0" fontId="1" fillId="5" borderId="38" xfId="0" applyFont="1" applyFill="1" applyBorder="1" applyAlignment="1">
      <alignment vertical="top" wrapText="1"/>
    </xf>
    <xf numFmtId="0" fontId="0" fillId="0" borderId="1" xfId="0" applyBorder="1" applyAlignment="1">
      <alignment horizontal="center" wrapText="1"/>
    </xf>
    <xf numFmtId="0" fontId="1" fillId="0" borderId="13" xfId="0" applyFont="1" applyBorder="1" applyAlignment="1">
      <alignment horizontal="center" wrapText="1"/>
    </xf>
    <xf numFmtId="0" fontId="1" fillId="0" borderId="1" xfId="0" applyFont="1" applyBorder="1" applyAlignment="1">
      <alignment horizontal="center" wrapText="1"/>
    </xf>
    <xf numFmtId="0" fontId="1" fillId="10" borderId="1" xfId="0" applyFont="1" applyFill="1" applyBorder="1" applyAlignment="1">
      <alignment horizontal="center" wrapText="1"/>
    </xf>
    <xf numFmtId="0" fontId="1" fillId="11" borderId="1" xfId="0" applyFont="1" applyFill="1" applyBorder="1" applyAlignment="1">
      <alignment horizontal="center" wrapText="1"/>
    </xf>
    <xf numFmtId="0" fontId="1" fillId="12" borderId="1" xfId="0" applyFont="1" applyFill="1" applyBorder="1" applyAlignment="1">
      <alignment horizontal="center" wrapText="1"/>
    </xf>
    <xf numFmtId="0" fontId="1" fillId="13" borderId="1" xfId="0" applyFont="1" applyFill="1" applyBorder="1" applyAlignment="1">
      <alignment wrapText="1"/>
    </xf>
    <xf numFmtId="0" fontId="0" fillId="9" borderId="0" xfId="0" applyFill="1" applyAlignment="1">
      <alignment wrapText="1"/>
    </xf>
    <xf numFmtId="0" fontId="0" fillId="9" borderId="1" xfId="0" applyFill="1" applyBorder="1" applyAlignment="1">
      <alignment wrapText="1"/>
    </xf>
    <xf numFmtId="0" fontId="0" fillId="0" borderId="39" xfId="0" applyBorder="1" applyAlignment="1">
      <alignment horizontal="center" vertical="center" wrapText="1"/>
    </xf>
    <xf numFmtId="0" fontId="0" fillId="9" borderId="1" xfId="0" applyFill="1" applyBorder="1" applyAlignment="1">
      <alignment horizontal="left" vertical="center" wrapText="1"/>
    </xf>
    <xf numFmtId="0" fontId="0" fillId="0" borderId="39" xfId="0" applyBorder="1" applyAlignment="1">
      <alignment horizontal="center" wrapText="1"/>
    </xf>
    <xf numFmtId="0" fontId="0" fillId="9" borderId="1" xfId="0" applyFill="1" applyBorder="1" applyAlignment="1">
      <alignment horizontal="center" vertical="center" wrapText="1"/>
    </xf>
    <xf numFmtId="0" fontId="0" fillId="0" borderId="38" xfId="0" applyBorder="1" applyAlignment="1">
      <alignment horizontal="center" wrapText="1"/>
    </xf>
    <xf numFmtId="0" fontId="0" fillId="0" borderId="13" xfId="0" applyBorder="1" applyAlignment="1">
      <alignment horizontal="center" wrapText="1"/>
    </xf>
    <xf numFmtId="0" fontId="1" fillId="0" borderId="0" xfId="0" applyFont="1" applyAlignment="1">
      <alignment horizontal="right" wrapText="1"/>
    </xf>
    <xf numFmtId="0" fontId="0" fillId="0" borderId="1" xfId="0" applyBorder="1" applyAlignment="1">
      <alignment horizontal="right" wrapText="1"/>
    </xf>
    <xf numFmtId="0" fontId="0" fillId="9" borderId="1" xfId="0" applyFill="1" applyBorder="1" applyAlignment="1">
      <alignment horizontal="left" vertical="top" wrapText="1"/>
    </xf>
    <xf numFmtId="0" fontId="27" fillId="0" borderId="0" xfId="0" applyFont="1"/>
    <xf numFmtId="0" fontId="0" fillId="8" borderId="1" xfId="0" applyFill="1" applyBorder="1" applyAlignment="1">
      <alignment vertical="top"/>
    </xf>
    <xf numFmtId="0" fontId="1" fillId="0" borderId="1" xfId="0" applyFont="1" applyBorder="1" applyAlignment="1">
      <alignment horizontal="center" vertical="top"/>
    </xf>
    <xf numFmtId="9" fontId="0" fillId="0" borderId="1" xfId="31" applyFont="1" applyBorder="1" applyAlignment="1">
      <alignment horizontal="center" vertical="top"/>
    </xf>
    <xf numFmtId="9" fontId="0" fillId="0" borderId="1" xfId="31" applyFont="1" applyBorder="1" applyAlignment="1">
      <alignment vertical="top"/>
    </xf>
    <xf numFmtId="0" fontId="8" fillId="0" borderId="1" xfId="0" applyFont="1" applyBorder="1" applyAlignment="1">
      <alignmen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0" fillId="0" borderId="11" xfId="0" applyBorder="1"/>
    <xf numFmtId="0" fontId="0" fillId="0" borderId="13" xfId="0" applyBorder="1"/>
    <xf numFmtId="0" fontId="1" fillId="5" borderId="11" xfId="0" applyFont="1" applyFill="1" applyBorder="1"/>
    <xf numFmtId="0" fontId="2" fillId="0" borderId="11" xfId="0" applyFont="1" applyBorder="1"/>
    <xf numFmtId="0" fontId="2" fillId="0" borderId="13" xfId="0" applyFont="1" applyBorder="1"/>
    <xf numFmtId="0" fontId="1" fillId="5" borderId="11" xfId="0" applyFont="1" applyFill="1" applyBorder="1" applyAlignment="1">
      <alignment horizontal="left" vertical="top"/>
    </xf>
    <xf numFmtId="0" fontId="1" fillId="5" borderId="12" xfId="0" applyFont="1" applyFill="1" applyBorder="1" applyAlignment="1">
      <alignment horizontal="left" vertical="top"/>
    </xf>
    <xf numFmtId="0" fontId="1" fillId="5" borderId="13" xfId="0" applyFont="1" applyFill="1" applyBorder="1" applyAlignment="1">
      <alignment horizontal="left" vertical="top"/>
    </xf>
    <xf numFmtId="0" fontId="4" fillId="0" borderId="0" xfId="0" applyFont="1" applyAlignment="1">
      <alignment vertical="top" wrapText="1"/>
    </xf>
    <xf numFmtId="0" fontId="1" fillId="5" borderId="25" xfId="0" applyFont="1" applyFill="1" applyBorder="1"/>
    <xf numFmtId="0" fontId="1" fillId="5" borderId="5" xfId="0" applyFont="1" applyFill="1" applyBorder="1"/>
    <xf numFmtId="0" fontId="1" fillId="5" borderId="6" xfId="0" applyFont="1" applyFill="1" applyBorder="1"/>
    <xf numFmtId="0" fontId="0" fillId="5" borderId="11" xfId="0" applyFill="1" applyBorder="1"/>
    <xf numFmtId="0" fontId="0" fillId="5" borderId="13" xfId="0" applyFill="1" applyBorder="1"/>
    <xf numFmtId="0" fontId="4" fillId="0" borderId="0" xfId="0" applyFont="1" applyAlignment="1">
      <alignment vertical="top"/>
    </xf>
    <xf numFmtId="0" fontId="1" fillId="5" borderId="7" xfId="0" applyFont="1" applyFill="1" applyBorder="1" applyAlignment="1">
      <alignment vertical="top"/>
    </xf>
    <xf numFmtId="0" fontId="1" fillId="5" borderId="8" xfId="0" applyFont="1" applyFill="1" applyBorder="1" applyAlignment="1">
      <alignment vertical="top"/>
    </xf>
    <xf numFmtId="0" fontId="0" fillId="5" borderId="8" xfId="0" applyFill="1" applyBorder="1" applyAlignment="1">
      <alignment vertical="top"/>
    </xf>
    <xf numFmtId="0" fontId="0" fillId="5" borderId="9" xfId="0" applyFill="1" applyBorder="1" applyAlignment="1">
      <alignment vertical="top"/>
    </xf>
    <xf numFmtId="0" fontId="2"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5" borderId="11" xfId="0" applyFill="1" applyBorder="1" applyAlignment="1">
      <alignment horizontal="center"/>
    </xf>
    <xf numFmtId="0" fontId="0" fillId="5" borderId="13" xfId="0" applyFill="1" applyBorder="1" applyAlignment="1">
      <alignment horizontal="center"/>
    </xf>
    <xf numFmtId="0" fontId="1" fillId="7" borderId="30" xfId="0" applyFont="1" applyFill="1" applyBorder="1" applyAlignment="1">
      <alignment horizontal="left" vertical="top"/>
    </xf>
    <xf numFmtId="0" fontId="1" fillId="7" borderId="31" xfId="0" applyFont="1" applyFill="1" applyBorder="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vertical="top" wrapText="1"/>
    </xf>
    <xf numFmtId="0" fontId="0" fillId="0" borderId="4" xfId="0" applyBorder="1" applyAlignment="1">
      <alignment vertical="top"/>
    </xf>
    <xf numFmtId="0" fontId="0" fillId="0" borderId="14" xfId="0" applyBorder="1" applyAlignment="1">
      <alignment vertical="top"/>
    </xf>
    <xf numFmtId="0" fontId="0" fillId="0" borderId="3" xfId="0" applyBorder="1" applyAlignment="1">
      <alignment vertical="top"/>
    </xf>
    <xf numFmtId="0" fontId="0" fillId="0" borderId="15" xfId="0" applyBorder="1" applyAlignment="1">
      <alignment vertical="top"/>
    </xf>
    <xf numFmtId="0" fontId="1" fillId="0" borderId="0" xfId="0" applyFont="1"/>
    <xf numFmtId="0" fontId="1" fillId="5" borderId="1" xfId="0" applyFont="1" applyFill="1" applyBorder="1" applyAlignment="1">
      <alignment vertical="top"/>
    </xf>
    <xf numFmtId="0" fontId="19" fillId="0" borderId="0" xfId="0" applyFont="1" applyAlignment="1">
      <alignment horizontal="left" vertical="top" wrapText="1"/>
    </xf>
    <xf numFmtId="0" fontId="20" fillId="0" borderId="0" xfId="0" applyFont="1" applyAlignment="1">
      <alignment vertical="top" wrapText="1"/>
    </xf>
    <xf numFmtId="0" fontId="1" fillId="16" borderId="0" xfId="0" applyFont="1" applyFill="1" applyAlignment="1">
      <alignment horizontal="left"/>
    </xf>
    <xf numFmtId="0" fontId="0" fillId="0" borderId="0" xfId="0" applyAlignment="1">
      <alignment horizontal="left" wrapText="1"/>
    </xf>
    <xf numFmtId="0" fontId="0" fillId="0" borderId="43" xfId="0" applyBorder="1" applyAlignment="1">
      <alignment horizontal="left" vertical="top" wrapText="1"/>
    </xf>
    <xf numFmtId="0" fontId="5" fillId="0" borderId="0" xfId="0" applyFont="1" applyAlignment="1">
      <alignment vertical="top" wrapText="1"/>
    </xf>
    <xf numFmtId="0" fontId="3" fillId="0" borderId="0" xfId="0" applyFont="1" applyAlignment="1">
      <alignment horizontal="justify" vertical="top"/>
    </xf>
    <xf numFmtId="0" fontId="6" fillId="5" borderId="2" xfId="0" applyFont="1" applyFill="1" applyBorder="1" applyAlignment="1">
      <alignment vertical="top" wrapText="1"/>
    </xf>
    <xf numFmtId="0" fontId="6" fillId="0" borderId="1" xfId="0" applyFont="1" applyBorder="1" applyAlignment="1">
      <alignment vertical="top" wrapText="1"/>
    </xf>
    <xf numFmtId="0" fontId="6" fillId="5" borderId="1" xfId="0" applyFont="1" applyFill="1" applyBorder="1" applyAlignment="1">
      <alignment vertical="top" wrapText="1"/>
    </xf>
    <xf numFmtId="0" fontId="0" fillId="0" borderId="0" xfId="0" quotePrefix="1" applyAlignment="1">
      <alignment horizontal="left" vertical="center" wrapText="1"/>
    </xf>
    <xf numFmtId="0" fontId="0" fillId="0" borderId="0" xfId="0" applyAlignment="1">
      <alignment horizontal="left" vertical="center" wrapText="1"/>
    </xf>
    <xf numFmtId="0" fontId="0" fillId="13" borderId="4" xfId="0" applyFill="1" applyBorder="1" applyAlignment="1">
      <alignment horizontal="left" vertical="center" wrapText="1"/>
    </xf>
    <xf numFmtId="0" fontId="0" fillId="13" borderId="3" xfId="0" applyFill="1" applyBorder="1" applyAlignment="1">
      <alignment horizontal="left" vertical="center" wrapText="1"/>
    </xf>
    <xf numFmtId="0" fontId="0" fillId="0" borderId="0" xfId="0" applyAlignment="1">
      <alignment horizontal="left" vertical="center"/>
    </xf>
    <xf numFmtId="0" fontId="0" fillId="10" borderId="4" xfId="0" applyFill="1" applyBorder="1" applyAlignment="1">
      <alignment horizontal="center" vertical="center" wrapText="1"/>
    </xf>
    <xf numFmtId="0" fontId="0" fillId="10" borderId="3" xfId="0" applyFill="1" applyBorder="1" applyAlignment="1">
      <alignment horizontal="center" vertical="center" wrapText="1"/>
    </xf>
    <xf numFmtId="0" fontId="0" fillId="13" borderId="14" xfId="0" applyFill="1" applyBorder="1" applyAlignment="1">
      <alignment horizontal="left" vertical="center" wrapText="1"/>
    </xf>
    <xf numFmtId="0" fontId="0" fillId="11" borderId="4" xfId="0" applyFill="1" applyBorder="1" applyAlignment="1">
      <alignment horizontal="center" vertical="center" wrapText="1"/>
    </xf>
    <xf numFmtId="0" fontId="0" fillId="11" borderId="3" xfId="0" applyFill="1" applyBorder="1" applyAlignment="1">
      <alignment horizontal="center" vertical="center" wrapText="1"/>
    </xf>
    <xf numFmtId="0" fontId="0" fillId="12" borderId="4" xfId="0" applyFill="1" applyBorder="1" applyAlignment="1">
      <alignment horizontal="center" vertical="center" wrapText="1"/>
    </xf>
    <xf numFmtId="0" fontId="0" fillId="12" borderId="3" xfId="0" applyFill="1" applyBorder="1" applyAlignment="1">
      <alignment horizontal="center" vertical="center" wrapText="1"/>
    </xf>
    <xf numFmtId="0" fontId="1" fillId="10" borderId="3" xfId="0" applyFont="1" applyFill="1" applyBorder="1" applyAlignment="1">
      <alignment horizontal="center" vertical="center" wrapText="1"/>
    </xf>
    <xf numFmtId="0" fontId="0" fillId="10" borderId="4" xfId="0" applyFill="1" applyBorder="1" applyAlignment="1">
      <alignment horizontal="center" vertical="top" wrapText="1"/>
    </xf>
    <xf numFmtId="0" fontId="0" fillId="10" borderId="14" xfId="0" applyFill="1" applyBorder="1" applyAlignment="1">
      <alignment horizontal="center" vertical="top" wrapText="1"/>
    </xf>
    <xf numFmtId="0" fontId="0" fillId="12" borderId="14" xfId="0" applyFill="1" applyBorder="1" applyAlignment="1">
      <alignment horizontal="center" vertical="center" wrapText="1"/>
    </xf>
    <xf numFmtId="0" fontId="0" fillId="11" borderId="4" xfId="0" applyFill="1" applyBorder="1" applyAlignment="1">
      <alignment horizontal="center" wrapText="1"/>
    </xf>
    <xf numFmtId="0" fontId="0" fillId="11" borderId="14" xfId="0" applyFill="1" applyBorder="1" applyAlignment="1">
      <alignment horizontal="center" wrapText="1"/>
    </xf>
    <xf numFmtId="0" fontId="0" fillId="12" borderId="4" xfId="0" applyFill="1" applyBorder="1" applyAlignment="1">
      <alignment horizontal="center" wrapText="1"/>
    </xf>
    <xf numFmtId="0" fontId="0" fillId="12" borderId="14" xfId="0" applyFill="1" applyBorder="1" applyAlignment="1">
      <alignment horizontal="center" wrapText="1"/>
    </xf>
    <xf numFmtId="0" fontId="0" fillId="13" borderId="14" xfId="0" applyFill="1" applyBorder="1" applyAlignment="1">
      <alignment horizontal="left" vertical="center"/>
    </xf>
    <xf numFmtId="0" fontId="0" fillId="13" borderId="3" xfId="0" applyFill="1" applyBorder="1" applyAlignment="1">
      <alignment horizontal="left" vertical="center"/>
    </xf>
    <xf numFmtId="0" fontId="0" fillId="0" borderId="37" xfId="0" applyBorder="1" applyAlignment="1">
      <alignment horizontal="center"/>
    </xf>
    <xf numFmtId="0" fontId="0" fillId="0" borderId="38" xfId="0" applyBorder="1" applyAlignment="1">
      <alignment horizontal="center"/>
    </xf>
    <xf numFmtId="0" fontId="0" fillId="11" borderId="4" xfId="0" applyFill="1" applyBorder="1" applyAlignment="1">
      <alignment horizontal="center" vertical="center"/>
    </xf>
    <xf numFmtId="0" fontId="0" fillId="11" borderId="3" xfId="0" applyFill="1" applyBorder="1" applyAlignment="1">
      <alignment horizontal="center" vertical="center"/>
    </xf>
    <xf numFmtId="0" fontId="0" fillId="12" borderId="4" xfId="0" applyFill="1" applyBorder="1" applyAlignment="1">
      <alignment horizontal="center" vertical="center"/>
    </xf>
    <xf numFmtId="0" fontId="0" fillId="12" borderId="3" xfId="0" applyFill="1" applyBorder="1" applyAlignment="1">
      <alignment horizontal="center" vertical="center"/>
    </xf>
    <xf numFmtId="0" fontId="0" fillId="11" borderId="4" xfId="0" applyFill="1" applyBorder="1" applyAlignment="1">
      <alignment horizontal="center"/>
    </xf>
    <xf numFmtId="0" fontId="0" fillId="11" borderId="14" xfId="0" applyFill="1" applyBorder="1" applyAlignment="1">
      <alignment horizontal="center"/>
    </xf>
    <xf numFmtId="0" fontId="0" fillId="12" borderId="14" xfId="0" applyFill="1" applyBorder="1" applyAlignment="1">
      <alignment horizontal="center" vertical="center"/>
    </xf>
    <xf numFmtId="0" fontId="0" fillId="13" borderId="4" xfId="0" applyFill="1" applyBorder="1" applyAlignment="1">
      <alignment horizontal="left" vertical="center"/>
    </xf>
    <xf numFmtId="0" fontId="0" fillId="0" borderId="13" xfId="0" applyBorder="1" applyAlignment="1">
      <alignment horizontal="center"/>
    </xf>
    <xf numFmtId="0" fontId="0" fillId="10" borderId="4" xfId="0" applyFill="1" applyBorder="1" applyAlignment="1">
      <alignment horizontal="center"/>
    </xf>
    <xf numFmtId="0" fontId="0" fillId="10" borderId="14" xfId="0" applyFill="1" applyBorder="1" applyAlignment="1">
      <alignment horizontal="center"/>
    </xf>
    <xf numFmtId="0" fontId="0" fillId="12" borderId="4" xfId="0" applyFill="1" applyBorder="1" applyAlignment="1">
      <alignment horizontal="center"/>
    </xf>
    <xf numFmtId="0" fontId="0" fillId="12" borderId="14" xfId="0" applyFill="1"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xf>
    <xf numFmtId="0" fontId="27" fillId="0" borderId="0" xfId="0" applyFont="1" applyAlignment="1">
      <alignment horizontal="left" wrapText="1"/>
    </xf>
    <xf numFmtId="0" fontId="1" fillId="10" borderId="1" xfId="0" applyFont="1" applyFill="1" applyBorder="1" applyAlignment="1">
      <alignment horizontal="center" vertical="center" wrapText="1"/>
    </xf>
    <xf numFmtId="0" fontId="0" fillId="10" borderId="3" xfId="0" applyFill="1" applyBorder="1" applyAlignment="1">
      <alignment horizontal="center"/>
    </xf>
    <xf numFmtId="0" fontId="0" fillId="11" borderId="3" xfId="0" applyFill="1" applyBorder="1" applyAlignment="1">
      <alignment horizontal="center"/>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10" fillId="0" borderId="0" xfId="0" applyFont="1" applyAlignment="1">
      <alignment vertical="top" wrapText="1"/>
    </xf>
    <xf numFmtId="0" fontId="6" fillId="5" borderId="1" xfId="0" applyFont="1" applyFill="1" applyBorder="1" applyAlignment="1">
      <alignment horizontal="left" vertical="top" wrapText="1"/>
    </xf>
    <xf numFmtId="0" fontId="5" fillId="0" borderId="0" xfId="0" quotePrefix="1" applyFont="1" applyAlignment="1">
      <alignment horizontal="left" vertical="top" wrapText="1"/>
    </xf>
    <xf numFmtId="0" fontId="5" fillId="11" borderId="11" xfId="0" applyFont="1" applyFill="1" applyBorder="1" applyAlignment="1">
      <alignment horizontal="left" vertical="top" wrapText="1"/>
    </xf>
    <xf numFmtId="0" fontId="5" fillId="11" borderId="12" xfId="0" applyFont="1" applyFill="1" applyBorder="1" applyAlignment="1">
      <alignment horizontal="left" vertical="top" wrapText="1"/>
    </xf>
    <xf numFmtId="0" fontId="5" fillId="11" borderId="13" xfId="0" applyFont="1" applyFill="1" applyBorder="1" applyAlignment="1">
      <alignment horizontal="left" vertical="top" wrapText="1"/>
    </xf>
    <xf numFmtId="0" fontId="30" fillId="0" borderId="0" xfId="0" applyFont="1" applyAlignment="1">
      <alignment horizontal="left" vertical="top" wrapText="1"/>
    </xf>
    <xf numFmtId="0" fontId="8" fillId="2" borderId="1" xfId="0" applyFont="1" applyFill="1" applyBorder="1" applyAlignment="1">
      <alignment horizontal="left" vertical="top" wrapText="1"/>
    </xf>
    <xf numFmtId="0" fontId="5" fillId="11" borderId="7" xfId="0" applyFont="1" applyFill="1" applyBorder="1" applyAlignment="1">
      <alignment horizontal="left" vertical="top" wrapText="1"/>
    </xf>
    <xf numFmtId="0" fontId="5" fillId="11" borderId="8" xfId="0" applyFont="1" applyFill="1" applyBorder="1" applyAlignment="1">
      <alignment horizontal="left" vertical="top" wrapText="1"/>
    </xf>
    <xf numFmtId="0" fontId="5" fillId="11" borderId="9" xfId="0" applyFont="1" applyFill="1" applyBorder="1" applyAlignment="1">
      <alignment horizontal="left" vertical="top" wrapText="1"/>
    </xf>
    <xf numFmtId="0" fontId="2" fillId="0" borderId="0" xfId="0" applyFont="1" applyAlignment="1">
      <alignment vertical="top" wrapText="1"/>
    </xf>
    <xf numFmtId="0" fontId="5" fillId="11" borderId="37" xfId="0" applyFont="1" applyFill="1" applyBorder="1" applyAlignment="1">
      <alignment horizontal="left" vertical="top" wrapText="1"/>
    </xf>
    <xf numFmtId="0" fontId="5" fillId="11" borderId="10" xfId="0" applyFont="1" applyFill="1" applyBorder="1" applyAlignment="1">
      <alignment horizontal="left" vertical="top" wrapText="1"/>
    </xf>
    <xf numFmtId="0" fontId="5" fillId="11" borderId="38" xfId="0" applyFont="1" applyFill="1" applyBorder="1" applyAlignment="1">
      <alignment horizontal="left" vertical="top" wrapText="1"/>
    </xf>
    <xf numFmtId="0" fontId="8" fillId="5" borderId="11" xfId="0" applyFont="1" applyFill="1" applyBorder="1" applyAlignment="1">
      <alignment horizontal="justify" vertical="top"/>
    </xf>
    <xf numFmtId="0" fontId="0" fillId="5" borderId="12" xfId="0" applyFill="1" applyBorder="1" applyAlignment="1">
      <alignment vertical="top"/>
    </xf>
    <xf numFmtId="0" fontId="0" fillId="5" borderId="13" xfId="0" applyFill="1" applyBorder="1" applyAlignment="1">
      <alignment vertical="top"/>
    </xf>
    <xf numFmtId="0" fontId="8" fillId="5" borderId="1" xfId="0" applyFont="1" applyFill="1" applyBorder="1" applyAlignment="1">
      <alignment horizontal="justify" vertical="top"/>
    </xf>
    <xf numFmtId="0" fontId="0" fillId="5" borderId="1" xfId="0" applyFill="1" applyBorder="1" applyAlignment="1">
      <alignment vertical="top"/>
    </xf>
    <xf numFmtId="0" fontId="8"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10" fillId="0" borderId="0" xfId="0" applyFont="1" applyAlignment="1">
      <alignment horizontal="left" vertical="top" wrapText="1"/>
    </xf>
    <xf numFmtId="0" fontId="5" fillId="5" borderId="1" xfId="0" applyFont="1" applyFill="1" applyBorder="1" applyAlignment="1">
      <alignment horizontal="left" vertical="top" wrapText="1"/>
    </xf>
    <xf numFmtId="0" fontId="5" fillId="5" borderId="1" xfId="0" applyFont="1" applyFill="1" applyBorder="1" applyAlignment="1">
      <alignment vertical="top"/>
    </xf>
    <xf numFmtId="0" fontId="5" fillId="5" borderId="12" xfId="0" applyFont="1" applyFill="1" applyBorder="1" applyAlignment="1">
      <alignment vertical="top"/>
    </xf>
    <xf numFmtId="0" fontId="5" fillId="5" borderId="13" xfId="0" applyFont="1" applyFill="1" applyBorder="1" applyAlignment="1">
      <alignment vertical="top"/>
    </xf>
    <xf numFmtId="0" fontId="6" fillId="5" borderId="7" xfId="0" applyFont="1" applyFill="1" applyBorder="1" applyAlignment="1">
      <alignment horizontal="left" vertical="top" wrapText="1"/>
    </xf>
    <xf numFmtId="0" fontId="1" fillId="5" borderId="8" xfId="0" applyFont="1" applyFill="1" applyBorder="1" applyAlignment="1">
      <alignment vertical="top" wrapText="1"/>
    </xf>
    <xf numFmtId="0" fontId="1" fillId="5" borderId="9" xfId="0" applyFont="1" applyFill="1" applyBorder="1" applyAlignment="1">
      <alignment vertical="top" wrapText="1"/>
    </xf>
    <xf numFmtId="0" fontId="6" fillId="5" borderId="1" xfId="0" applyFont="1" applyFill="1" applyBorder="1" applyAlignment="1">
      <alignment horizontal="left" vertical="top"/>
    </xf>
    <xf numFmtId="0" fontId="0" fillId="0" borderId="0" xfId="0" applyAlignment="1">
      <alignment horizontal="left" vertical="top" wrapText="1"/>
    </xf>
    <xf numFmtId="0" fontId="1" fillId="8" borderId="4" xfId="0" applyFont="1" applyFill="1" applyBorder="1" applyAlignment="1">
      <alignment horizontal="left" vertical="top" wrapText="1"/>
    </xf>
    <xf numFmtId="0" fontId="1" fillId="8" borderId="15" xfId="0" applyFont="1" applyFill="1" applyBorder="1" applyAlignment="1">
      <alignment horizontal="left" vertical="top" wrapText="1"/>
    </xf>
    <xf numFmtId="0" fontId="7" fillId="0" borderId="0" xfId="0" applyFont="1" applyAlignment="1">
      <alignment horizontal="left" vertical="top" wrapText="1"/>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0" fillId="0" borderId="0" xfId="0"/>
    <xf numFmtId="0" fontId="0" fillId="0" borderId="0" xfId="0" applyAlignment="1">
      <alignment wrapText="1"/>
    </xf>
    <xf numFmtId="0" fontId="5" fillId="0" borderId="40" xfId="0" applyFont="1" applyBorder="1" applyAlignment="1">
      <alignment horizontal="left" vertical="top" wrapText="1"/>
    </xf>
    <xf numFmtId="0" fontId="5" fillId="0" borderId="36" xfId="0" applyFont="1" applyBorder="1" applyAlignment="1">
      <alignment horizontal="left" vertical="top" wrapText="1"/>
    </xf>
    <xf numFmtId="0" fontId="5" fillId="0" borderId="41"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left" vertical="center"/>
    </xf>
    <xf numFmtId="0" fontId="24" fillId="0" borderId="42"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31" fillId="0" borderId="23" xfId="0" applyFont="1" applyBorder="1" applyAlignment="1">
      <alignment horizontal="left" wrapText="1"/>
    </xf>
    <xf numFmtId="0" fontId="31" fillId="0" borderId="0" xfId="0" applyFont="1" applyAlignment="1">
      <alignment horizontal="left" wrapText="1"/>
    </xf>
    <xf numFmtId="0" fontId="8" fillId="0" borderId="1" xfId="0" applyFont="1" applyBorder="1" applyAlignment="1">
      <alignment vertical="top" wrapText="1"/>
    </xf>
    <xf numFmtId="0" fontId="24" fillId="0" borderId="4" xfId="0" applyFont="1" applyBorder="1" applyAlignment="1">
      <alignment horizontal="center"/>
    </xf>
    <xf numFmtId="0" fontId="6" fillId="0" borderId="3" xfId="0" applyFont="1" applyBorder="1" applyAlignment="1">
      <alignment vertical="top" wrapText="1"/>
    </xf>
    <xf numFmtId="0" fontId="8" fillId="0" borderId="1" xfId="0" applyFont="1" applyBorder="1" applyAlignment="1">
      <alignment horizontal="left" vertical="top" wrapText="1"/>
    </xf>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25" fillId="0" borderId="4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7" fillId="8" borderId="4" xfId="0" applyFont="1" applyFill="1" applyBorder="1" applyAlignment="1">
      <alignment horizontal="center" vertical="top" wrapText="1"/>
    </xf>
    <xf numFmtId="0" fontId="7" fillId="8" borderId="14" xfId="0" applyFont="1" applyFill="1" applyBorder="1" applyAlignment="1">
      <alignment horizontal="center" vertical="top" wrapText="1"/>
    </xf>
    <xf numFmtId="0" fontId="7" fillId="8" borderId="3" xfId="0" applyFont="1" applyFill="1" applyBorder="1" applyAlignment="1">
      <alignment horizontal="center" vertical="top" wrapText="1"/>
    </xf>
    <xf numFmtId="0" fontId="7" fillId="8" borderId="15" xfId="0" applyFont="1" applyFill="1" applyBorder="1" applyAlignment="1">
      <alignment horizontal="center" vertical="top" wrapText="1"/>
    </xf>
    <xf numFmtId="0" fontId="9" fillId="0" borderId="1" xfId="0" applyFont="1" applyBorder="1" applyAlignment="1">
      <alignment vertical="top" wrapText="1"/>
    </xf>
    <xf numFmtId="0" fontId="8" fillId="5" borderId="2" xfId="0" applyFont="1" applyFill="1" applyBorder="1" applyAlignment="1">
      <alignment horizontal="center" vertical="top"/>
    </xf>
    <xf numFmtId="0" fontId="8" fillId="0" borderId="3" xfId="0" applyFont="1" applyBorder="1" applyAlignment="1">
      <alignment vertical="top" wrapText="1"/>
    </xf>
    <xf numFmtId="0" fontId="9" fillId="0" borderId="11" xfId="0" applyFont="1" applyBorder="1" applyAlignment="1">
      <alignment horizontal="left" vertical="top" wrapText="1"/>
    </xf>
    <xf numFmtId="0" fontId="9" fillId="0" borderId="13" xfId="0" applyFont="1" applyBorder="1" applyAlignment="1">
      <alignment horizontal="left" vertical="top" wrapText="1"/>
    </xf>
    <xf numFmtId="0" fontId="9" fillId="0" borderId="25" xfId="0" applyFont="1" applyBorder="1" applyAlignment="1">
      <alignment horizontal="left" vertical="top" wrapText="1"/>
    </xf>
    <xf numFmtId="0" fontId="9" fillId="0" borderId="6" xfId="0" applyFont="1" applyBorder="1" applyAlignment="1">
      <alignment horizontal="left" vertical="top" wrapText="1"/>
    </xf>
    <xf numFmtId="0" fontId="7" fillId="0" borderId="4" xfId="0" applyFont="1" applyBorder="1" applyAlignment="1">
      <alignment horizontal="left" vertical="top" wrapText="1"/>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9" fillId="0" borderId="37" xfId="0" applyFont="1" applyBorder="1" applyAlignment="1">
      <alignment horizontal="center" vertical="top" wrapText="1"/>
    </xf>
    <xf numFmtId="0" fontId="9" fillId="0" borderId="38" xfId="0" applyFont="1" applyBorder="1" applyAlignment="1">
      <alignment horizontal="center" vertical="top" wrapText="1"/>
    </xf>
    <xf numFmtId="0" fontId="9" fillId="0" borderId="42" xfId="0" applyFont="1" applyBorder="1" applyAlignment="1">
      <alignment horizontal="left" vertical="top" wrapText="1"/>
    </xf>
    <xf numFmtId="0" fontId="9" fillId="0" borderId="39" xfId="0" applyFont="1" applyBorder="1" applyAlignment="1">
      <alignment horizontal="left" vertical="top" wrapText="1"/>
    </xf>
    <xf numFmtId="0" fontId="6" fillId="5" borderId="11" xfId="0" applyFont="1" applyFill="1" applyBorder="1" applyAlignment="1">
      <alignment horizontal="left" vertical="top" wrapText="1"/>
    </xf>
    <xf numFmtId="0" fontId="6" fillId="5" borderId="12" xfId="0" applyFont="1" applyFill="1" applyBorder="1" applyAlignment="1">
      <alignment horizontal="left" vertical="top" wrapText="1"/>
    </xf>
    <xf numFmtId="0" fontId="6" fillId="5" borderId="13" xfId="0" applyFont="1" applyFill="1" applyBorder="1" applyAlignment="1">
      <alignment horizontal="left" vertical="top" wrapText="1"/>
    </xf>
    <xf numFmtId="0" fontId="5" fillId="0" borderId="45" xfId="0" applyFont="1" applyBorder="1" applyAlignment="1">
      <alignment horizontal="left" vertical="top" wrapText="1"/>
    </xf>
    <xf numFmtId="0" fontId="6" fillId="5" borderId="8" xfId="0" applyFont="1" applyFill="1" applyBorder="1" applyAlignment="1">
      <alignment horizontal="left" vertical="top" wrapText="1"/>
    </xf>
    <xf numFmtId="0" fontId="6" fillId="5" borderId="9" xfId="0" applyFont="1" applyFill="1" applyBorder="1" applyAlignment="1">
      <alignment horizontal="left" vertical="top" wrapText="1"/>
    </xf>
    <xf numFmtId="0" fontId="10" fillId="0" borderId="0" xfId="0" quotePrefix="1" applyFont="1" applyAlignment="1">
      <alignment vertical="top"/>
    </xf>
    <xf numFmtId="0" fontId="10" fillId="0" borderId="0" xfId="0" applyFont="1" applyAlignment="1">
      <alignment vertical="top"/>
    </xf>
    <xf numFmtId="0" fontId="6" fillId="5" borderId="4" xfId="0" applyFont="1" applyFill="1" applyBorder="1" applyAlignment="1">
      <alignment vertical="top" wrapText="1"/>
    </xf>
    <xf numFmtId="0" fontId="6" fillId="5" borderId="15" xfId="0" applyFont="1" applyFill="1" applyBorder="1" applyAlignment="1">
      <alignment vertical="top" wrapText="1"/>
    </xf>
    <xf numFmtId="0" fontId="6" fillId="5" borderId="4" xfId="0" applyFont="1" applyFill="1" applyBorder="1" applyAlignment="1">
      <alignment horizontal="left" vertical="top" wrapText="1"/>
    </xf>
    <xf numFmtId="0" fontId="6" fillId="5" borderId="15" xfId="0" applyFont="1" applyFill="1" applyBorder="1" applyAlignment="1">
      <alignment horizontal="left"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ont="1" applyAlignment="1">
      <alignment wrapText="1"/>
    </xf>
  </cellXfs>
  <cellStyles count="32">
    <cellStyle name="Followed Hyperlink" xfId="24" builtinId="9" hidden="1"/>
    <cellStyle name="Followed Hyperlink" xfId="26" builtinId="9" hidden="1"/>
    <cellStyle name="Followed Hyperlink" xfId="2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15" builtinId="8" hidden="1"/>
    <cellStyle name="Hyperlink" xfId="17"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19" builtinId="8" hidden="1"/>
    <cellStyle name="Hyperlink" xfId="7" builtinId="8" hidden="1"/>
    <cellStyle name="Hyperlink" xfId="9" builtinId="8" hidden="1"/>
    <cellStyle name="Hyperlink" xfId="11" builtinId="8" hidden="1"/>
    <cellStyle name="Hyperlink" xfId="13" builtinId="8" hidden="1"/>
    <cellStyle name="Hyperlink" xfId="3" builtinId="8" hidden="1"/>
    <cellStyle name="Hyperlink" xfId="5" builtinId="8" hidden="1"/>
    <cellStyle name="Hyperlink" xfId="1" builtinId="8" hidden="1"/>
    <cellStyle name="Normal" xfId="0" builtinId="0" customBuiltin="1"/>
    <cellStyle name="Percent" xfId="3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zoomScale="90" zoomScaleNormal="90" workbookViewId="0">
      <selection activeCell="A14" sqref="A14"/>
    </sheetView>
  </sheetViews>
  <sheetFormatPr defaultColWidth="8.85546875" defaultRowHeight="15" x14ac:dyDescent="0.25"/>
  <cols>
    <col min="1" max="1" width="61.7109375" customWidth="1"/>
    <col min="2" max="2" width="73" customWidth="1"/>
  </cols>
  <sheetData>
    <row r="1" spans="1:2" x14ac:dyDescent="0.25">
      <c r="A1" s="163" t="s">
        <v>999</v>
      </c>
    </row>
    <row r="2" spans="1:2" x14ac:dyDescent="0.25">
      <c r="A2" s="2"/>
    </row>
    <row r="3" spans="1:2" ht="27" customHeight="1" x14ac:dyDescent="0.25">
      <c r="A3" s="2" t="s">
        <v>0</v>
      </c>
    </row>
    <row r="4" spans="1:2" ht="43.5" customHeight="1" x14ac:dyDescent="0.25">
      <c r="A4" s="185" t="s">
        <v>1</v>
      </c>
    </row>
    <row r="5" spans="1:2" ht="60" customHeight="1" x14ac:dyDescent="0.25">
      <c r="A5" s="185" t="s">
        <v>2</v>
      </c>
    </row>
    <row r="6" spans="1:2" ht="38.25" customHeight="1" x14ac:dyDescent="0.25">
      <c r="A6" s="185" t="s">
        <v>3</v>
      </c>
    </row>
    <row r="7" spans="1:2" ht="17.25" customHeight="1" x14ac:dyDescent="0.25">
      <c r="A7" s="185"/>
    </row>
    <row r="8" spans="1:2" ht="20.25" customHeight="1" x14ac:dyDescent="0.25">
      <c r="A8" s="266" t="s">
        <v>4</v>
      </c>
    </row>
    <row r="9" spans="1:2" x14ac:dyDescent="0.25">
      <c r="A9" s="288"/>
      <c r="B9" s="289"/>
    </row>
    <row r="10" spans="1:2" x14ac:dyDescent="0.25">
      <c r="A10" s="290"/>
      <c r="B10" s="289"/>
    </row>
    <row r="11" spans="1:2" x14ac:dyDescent="0.25">
      <c r="A11" s="290"/>
      <c r="B11" s="28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BDA23-685A-4D31-863D-847D69301555}">
  <dimension ref="A1:D6"/>
  <sheetViews>
    <sheetView topLeftCell="A3" zoomScale="110" zoomScaleNormal="110" workbookViewId="0"/>
  </sheetViews>
  <sheetFormatPr defaultRowHeight="15" x14ac:dyDescent="0.25"/>
  <cols>
    <col min="1" max="1" width="14.140625" customWidth="1"/>
    <col min="2" max="2" width="37.85546875" customWidth="1"/>
    <col min="3" max="3" width="43.28515625" customWidth="1"/>
    <col min="4" max="4" width="39.28515625" customWidth="1"/>
  </cols>
  <sheetData>
    <row r="1" spans="1:4" x14ac:dyDescent="0.25">
      <c r="A1" s="156" t="s">
        <v>224</v>
      </c>
      <c r="B1" s="160"/>
    </row>
    <row r="3" spans="1:4" s="1" customFormat="1" ht="30" x14ac:dyDescent="0.25">
      <c r="A3" s="206"/>
      <c r="B3" s="206" t="s">
        <v>225</v>
      </c>
      <c r="C3" s="206" t="s">
        <v>219</v>
      </c>
      <c r="D3" s="206" t="s">
        <v>226</v>
      </c>
    </row>
    <row r="4" spans="1:4" ht="171" customHeight="1" x14ac:dyDescent="0.25">
      <c r="A4" s="205" t="s">
        <v>221</v>
      </c>
      <c r="B4" s="15" t="s">
        <v>227</v>
      </c>
      <c r="C4" s="15" t="s">
        <v>228</v>
      </c>
      <c r="D4" s="15" t="s">
        <v>229</v>
      </c>
    </row>
    <row r="5" spans="1:4" ht="151.5" customHeight="1" x14ac:dyDescent="0.25">
      <c r="A5" s="205" t="s">
        <v>222</v>
      </c>
      <c r="B5" s="15" t="s">
        <v>215</v>
      </c>
      <c r="C5" s="15" t="s">
        <v>230</v>
      </c>
      <c r="D5" s="15" t="s">
        <v>231</v>
      </c>
    </row>
    <row r="6" spans="1:4" ht="128.25" customHeight="1" x14ac:dyDescent="0.25">
      <c r="A6" s="205" t="s">
        <v>223</v>
      </c>
      <c r="B6" s="297"/>
      <c r="C6" s="297"/>
      <c r="D6" s="29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41"/>
  <sheetViews>
    <sheetView zoomScale="145" zoomScaleNormal="145" workbookViewId="0">
      <selection activeCell="A2" sqref="A2"/>
    </sheetView>
  </sheetViews>
  <sheetFormatPr defaultColWidth="8.85546875" defaultRowHeight="15" x14ac:dyDescent="0.25"/>
  <cols>
    <col min="2" max="2" width="15.7109375" customWidth="1"/>
  </cols>
  <sheetData>
    <row r="1" spans="1:9" x14ac:dyDescent="0.25">
      <c r="A1" s="394" t="s">
        <v>995</v>
      </c>
      <c r="B1" s="394"/>
      <c r="C1" s="394"/>
      <c r="D1" s="394"/>
      <c r="E1" s="394"/>
      <c r="F1" s="394"/>
      <c r="G1" s="394"/>
      <c r="H1" s="394"/>
      <c r="I1" s="394"/>
    </row>
    <row r="2" spans="1:9" x14ac:dyDescent="0.25">
      <c r="A2" s="68"/>
      <c r="B2" s="299"/>
      <c r="C2" s="299"/>
      <c r="D2" s="299"/>
      <c r="E2" s="299"/>
      <c r="F2" s="299"/>
      <c r="G2" s="299"/>
      <c r="H2" s="299"/>
      <c r="I2" s="299"/>
    </row>
    <row r="3" spans="1:9" x14ac:dyDescent="0.25">
      <c r="A3" s="395" t="s">
        <v>232</v>
      </c>
      <c r="B3" s="395"/>
      <c r="C3" s="395"/>
      <c r="D3" s="395"/>
      <c r="E3" s="395"/>
      <c r="F3" s="395"/>
      <c r="G3" s="395"/>
      <c r="H3" s="395"/>
      <c r="I3" s="395"/>
    </row>
    <row r="4" spans="1:9" x14ac:dyDescent="0.25">
      <c r="A4" s="194" t="s">
        <v>233</v>
      </c>
      <c r="B4" s="194"/>
      <c r="C4" s="195"/>
      <c r="D4" s="196"/>
      <c r="E4" s="196"/>
      <c r="F4" s="196"/>
      <c r="G4" s="196"/>
      <c r="H4" s="196"/>
      <c r="I4" s="197"/>
    </row>
    <row r="5" spans="1:9" ht="30.75" thickBot="1" x14ac:dyDescent="0.3">
      <c r="A5" s="80"/>
      <c r="B5" s="81" t="s">
        <v>234</v>
      </c>
      <c r="C5" s="82" t="s">
        <v>235</v>
      </c>
      <c r="D5" s="83" t="s">
        <v>235</v>
      </c>
      <c r="E5" s="84" t="s">
        <v>235</v>
      </c>
      <c r="F5" s="85" t="s">
        <v>235</v>
      </c>
      <c r="G5" s="86" t="s">
        <v>235</v>
      </c>
      <c r="H5" s="85" t="s">
        <v>235</v>
      </c>
      <c r="I5" s="85" t="s">
        <v>235</v>
      </c>
    </row>
    <row r="6" spans="1:9" ht="30.75" thickTop="1" x14ac:dyDescent="0.25">
      <c r="A6" s="391" t="s">
        <v>235</v>
      </c>
      <c r="B6" s="74" t="s">
        <v>236</v>
      </c>
      <c r="C6" s="267"/>
      <c r="D6" s="268"/>
      <c r="E6" s="269"/>
      <c r="F6" s="270"/>
      <c r="G6" s="271"/>
      <c r="H6" s="270"/>
      <c r="I6" s="270"/>
    </row>
    <row r="7" spans="1:9" ht="45" x14ac:dyDescent="0.25">
      <c r="A7" s="391"/>
      <c r="B7" s="15" t="s">
        <v>237</v>
      </c>
      <c r="C7" s="272"/>
      <c r="D7" s="273"/>
      <c r="E7" s="274"/>
      <c r="F7" s="275"/>
      <c r="G7" s="276"/>
      <c r="H7" s="275"/>
      <c r="I7" s="275"/>
    </row>
    <row r="8" spans="1:9" ht="30" x14ac:dyDescent="0.25">
      <c r="A8" s="391"/>
      <c r="B8" s="15" t="s">
        <v>238</v>
      </c>
      <c r="C8" s="272"/>
      <c r="D8" s="273"/>
      <c r="E8" s="274"/>
      <c r="F8" s="275"/>
      <c r="G8" s="276"/>
      <c r="H8" s="275"/>
      <c r="I8" s="275"/>
    </row>
    <row r="9" spans="1:9" ht="30" x14ac:dyDescent="0.25">
      <c r="A9" s="392"/>
      <c r="B9" s="15" t="s">
        <v>239</v>
      </c>
      <c r="C9" s="277" t="e">
        <f>C8/C6</f>
        <v>#DIV/0!</v>
      </c>
      <c r="D9" s="273"/>
      <c r="E9" s="274"/>
      <c r="F9" s="275"/>
      <c r="G9" s="276"/>
      <c r="H9" s="275"/>
      <c r="I9" s="275"/>
    </row>
    <row r="10" spans="1:9" ht="93.75" customHeight="1" x14ac:dyDescent="0.25">
      <c r="A10" s="390" t="s">
        <v>235</v>
      </c>
      <c r="B10" s="15" t="s">
        <v>240</v>
      </c>
      <c r="C10" s="272">
        <f>C6-C7-C8</f>
        <v>0</v>
      </c>
      <c r="D10" s="272"/>
      <c r="E10" s="274"/>
      <c r="F10" s="275"/>
      <c r="G10" s="276"/>
      <c r="H10" s="275"/>
      <c r="I10" s="275"/>
    </row>
    <row r="11" spans="1:9" ht="45" x14ac:dyDescent="0.25">
      <c r="A11" s="391"/>
      <c r="B11" s="15" t="s">
        <v>237</v>
      </c>
      <c r="C11" s="272"/>
      <c r="D11" s="272"/>
      <c r="E11" s="274"/>
      <c r="F11" s="275"/>
      <c r="G11" s="276"/>
      <c r="H11" s="275"/>
      <c r="I11" s="275"/>
    </row>
    <row r="12" spans="1:9" ht="30" x14ac:dyDescent="0.25">
      <c r="A12" s="391"/>
      <c r="B12" s="15" t="s">
        <v>238</v>
      </c>
      <c r="C12" s="272"/>
      <c r="D12" s="272"/>
      <c r="E12" s="274"/>
      <c r="F12" s="275"/>
      <c r="G12" s="276"/>
      <c r="H12" s="275"/>
      <c r="I12" s="275"/>
    </row>
    <row r="13" spans="1:9" ht="30" x14ac:dyDescent="0.25">
      <c r="A13" s="392"/>
      <c r="B13" s="15" t="s">
        <v>239</v>
      </c>
      <c r="C13" s="277" t="e">
        <f>(C12+C8)/C6</f>
        <v>#DIV/0!</v>
      </c>
      <c r="D13" s="277" t="e">
        <f>D12/D10</f>
        <v>#DIV/0!</v>
      </c>
      <c r="E13" s="274"/>
      <c r="F13" s="275"/>
      <c r="G13" s="276"/>
      <c r="H13" s="275"/>
      <c r="I13" s="275"/>
    </row>
    <row r="14" spans="1:9" ht="96" customHeight="1" x14ac:dyDescent="0.25">
      <c r="A14" s="390" t="s">
        <v>235</v>
      </c>
      <c r="B14" s="15" t="s">
        <v>240</v>
      </c>
      <c r="C14" s="272">
        <f>C10-C11-C12</f>
        <v>0</v>
      </c>
      <c r="D14" s="272">
        <f>D10-D11-D12</f>
        <v>0</v>
      </c>
      <c r="E14" s="272"/>
      <c r="F14" s="275"/>
      <c r="G14" s="276"/>
      <c r="H14" s="275"/>
      <c r="I14" s="275"/>
    </row>
    <row r="15" spans="1:9" ht="45" x14ac:dyDescent="0.25">
      <c r="A15" s="391"/>
      <c r="B15" s="15" t="s">
        <v>237</v>
      </c>
      <c r="C15" s="272"/>
      <c r="D15" s="272"/>
      <c r="E15" s="278"/>
      <c r="F15" s="275"/>
      <c r="G15" s="276"/>
      <c r="H15" s="275"/>
      <c r="I15" s="275"/>
    </row>
    <row r="16" spans="1:9" ht="30" x14ac:dyDescent="0.25">
      <c r="A16" s="391"/>
      <c r="B16" s="15" t="s">
        <v>238</v>
      </c>
      <c r="C16" s="272"/>
      <c r="D16" s="272"/>
      <c r="E16" s="278"/>
      <c r="F16" s="275"/>
      <c r="G16" s="276"/>
      <c r="H16" s="275"/>
      <c r="I16" s="275"/>
    </row>
    <row r="17" spans="1:9" ht="30" x14ac:dyDescent="0.25">
      <c r="A17" s="392"/>
      <c r="B17" s="15" t="s">
        <v>239</v>
      </c>
      <c r="C17" s="277" t="e">
        <f>(C16+C12+C8)/C6</f>
        <v>#DIV/0!</v>
      </c>
      <c r="D17" s="277" t="e">
        <f>(D16+D12)/D10</f>
        <v>#DIV/0!</v>
      </c>
      <c r="E17" s="278" t="e">
        <f>E16/E14</f>
        <v>#DIV/0!</v>
      </c>
      <c r="F17" s="275"/>
      <c r="G17" s="276"/>
      <c r="H17" s="275"/>
      <c r="I17" s="275"/>
    </row>
    <row r="18" spans="1:9" ht="94.5" customHeight="1" x14ac:dyDescent="0.25">
      <c r="A18" s="390" t="s">
        <v>235</v>
      </c>
      <c r="B18" s="15" t="s">
        <v>240</v>
      </c>
      <c r="C18" s="272">
        <f>C14-C15-C16</f>
        <v>0</v>
      </c>
      <c r="D18" s="272">
        <f t="shared" ref="D18:E18" si="0">D14-D15-D16</f>
        <v>0</v>
      </c>
      <c r="E18" s="272">
        <f t="shared" si="0"/>
        <v>0</v>
      </c>
      <c r="F18" s="279"/>
      <c r="G18" s="276"/>
      <c r="H18" s="275"/>
      <c r="I18" s="275"/>
    </row>
    <row r="19" spans="1:9" ht="45" x14ac:dyDescent="0.25">
      <c r="A19" s="391"/>
      <c r="B19" s="15" t="s">
        <v>237</v>
      </c>
      <c r="C19" s="272"/>
      <c r="D19" s="272"/>
      <c r="E19" s="278"/>
      <c r="F19" s="279"/>
      <c r="G19" s="276"/>
      <c r="H19" s="275"/>
      <c r="I19" s="275"/>
    </row>
    <row r="20" spans="1:9" ht="30" x14ac:dyDescent="0.25">
      <c r="A20" s="391"/>
      <c r="B20" s="15" t="s">
        <v>238</v>
      </c>
      <c r="C20" s="272"/>
      <c r="D20" s="272"/>
      <c r="E20" s="278"/>
      <c r="F20" s="279"/>
      <c r="G20" s="276"/>
      <c r="H20" s="275"/>
      <c r="I20" s="275"/>
    </row>
    <row r="21" spans="1:9" ht="30" x14ac:dyDescent="0.25">
      <c r="A21" s="392"/>
      <c r="B21" s="15" t="s">
        <v>239</v>
      </c>
      <c r="C21" s="277" t="e">
        <f>(C20+C16+C12+C8)/C6</f>
        <v>#DIV/0!</v>
      </c>
      <c r="D21" s="277" t="e">
        <f>(D20+D16+D12)/D10</f>
        <v>#DIV/0!</v>
      </c>
      <c r="E21" s="278" t="e">
        <f>(E20+E16)/E14</f>
        <v>#DIV/0!</v>
      </c>
      <c r="F21" s="279" t="e">
        <f>F20/F18</f>
        <v>#DIV/0!</v>
      </c>
      <c r="G21" s="276"/>
      <c r="H21" s="275"/>
      <c r="I21" s="275"/>
    </row>
    <row r="22" spans="1:9" ht="96" customHeight="1" x14ac:dyDescent="0.25">
      <c r="A22" s="390" t="s">
        <v>235</v>
      </c>
      <c r="B22" s="15" t="s">
        <v>240</v>
      </c>
      <c r="C22" s="272">
        <f>C18-C19-C20</f>
        <v>0</v>
      </c>
      <c r="D22" s="272">
        <f t="shared" ref="D22:F22" si="1">D18-D19-D20</f>
        <v>0</v>
      </c>
      <c r="E22" s="272">
        <f t="shared" si="1"/>
        <v>0</v>
      </c>
      <c r="F22" s="272">
        <f t="shared" si="1"/>
        <v>0</v>
      </c>
      <c r="G22" s="280"/>
      <c r="H22" s="275"/>
      <c r="I22" s="275"/>
    </row>
    <row r="23" spans="1:9" ht="45" x14ac:dyDescent="0.25">
      <c r="A23" s="391"/>
      <c r="B23" s="15" t="s">
        <v>237</v>
      </c>
      <c r="C23" s="281"/>
      <c r="D23" s="272"/>
      <c r="E23" s="278"/>
      <c r="F23" s="279"/>
      <c r="G23" s="280"/>
      <c r="H23" s="275"/>
      <c r="I23" s="275"/>
    </row>
    <row r="24" spans="1:9" ht="30" x14ac:dyDescent="0.25">
      <c r="A24" s="391"/>
      <c r="B24" s="15" t="s">
        <v>238</v>
      </c>
      <c r="C24" s="281"/>
      <c r="D24" s="272"/>
      <c r="E24" s="278"/>
      <c r="F24" s="279"/>
      <c r="G24" s="280"/>
      <c r="H24" s="275"/>
      <c r="I24" s="275"/>
    </row>
    <row r="25" spans="1:9" ht="30" x14ac:dyDescent="0.25">
      <c r="A25" s="392"/>
      <c r="B25" s="15" t="s">
        <v>239</v>
      </c>
      <c r="C25" s="277" t="e">
        <f>(C24+C20+C16+C12+C8)/C6</f>
        <v>#DIV/0!</v>
      </c>
      <c r="D25" s="277" t="e">
        <f>(D24+D20+D16+D12)/D10</f>
        <v>#DIV/0!</v>
      </c>
      <c r="E25" s="278" t="e">
        <f>(E24+E20+E16)/E14</f>
        <v>#DIV/0!</v>
      </c>
      <c r="F25" s="279" t="e">
        <f>(F24+F20)/F18</f>
        <v>#DIV/0!</v>
      </c>
      <c r="G25" s="280" t="e">
        <f>G24/G22</f>
        <v>#DIV/0!</v>
      </c>
      <c r="H25" s="275"/>
      <c r="I25" s="275"/>
    </row>
    <row r="26" spans="1:9" ht="94.5" customHeight="1" x14ac:dyDescent="0.25">
      <c r="A26" s="390" t="s">
        <v>235</v>
      </c>
      <c r="B26" s="15" t="s">
        <v>240</v>
      </c>
      <c r="C26" s="281">
        <f>C22-C23-C24</f>
        <v>0</v>
      </c>
      <c r="D26" s="281">
        <f t="shared" ref="D26:G26" si="2">D22-D23-D24</f>
        <v>0</v>
      </c>
      <c r="E26" s="281">
        <f t="shared" si="2"/>
        <v>0</v>
      </c>
      <c r="F26" s="281">
        <f t="shared" si="2"/>
        <v>0</v>
      </c>
      <c r="G26" s="281">
        <f t="shared" si="2"/>
        <v>0</v>
      </c>
      <c r="H26" s="279"/>
      <c r="I26" s="275"/>
    </row>
    <row r="27" spans="1:9" ht="45" x14ac:dyDescent="0.25">
      <c r="A27" s="391"/>
      <c r="B27" s="15" t="s">
        <v>237</v>
      </c>
      <c r="C27" s="281"/>
      <c r="D27" s="281"/>
      <c r="E27" s="278"/>
      <c r="F27" s="279"/>
      <c r="G27" s="280"/>
      <c r="H27" s="279"/>
      <c r="I27" s="275"/>
    </row>
    <row r="28" spans="1:9" ht="30" x14ac:dyDescent="0.25">
      <c r="A28" s="391"/>
      <c r="B28" s="15" t="s">
        <v>238</v>
      </c>
      <c r="C28" s="281"/>
      <c r="D28" s="281"/>
      <c r="E28" s="278"/>
      <c r="F28" s="279"/>
      <c r="G28" s="280"/>
      <c r="H28" s="279"/>
      <c r="I28" s="275"/>
    </row>
    <row r="29" spans="1:9" ht="30" x14ac:dyDescent="0.25">
      <c r="A29" s="392"/>
      <c r="B29" s="15" t="s">
        <v>239</v>
      </c>
      <c r="C29" s="277" t="e">
        <f>(C28+C24+C20+C16+C12+C8)/C6</f>
        <v>#DIV/0!</v>
      </c>
      <c r="D29" s="282" t="e">
        <f>(D28+D24+D20+D16+D12)/D10</f>
        <v>#DIV/0!</v>
      </c>
      <c r="E29" s="278" t="e">
        <f>(E28+E24+E20+E16)/E14</f>
        <v>#DIV/0!</v>
      </c>
      <c r="F29" s="279" t="e">
        <f>(F28+F24+F20)/F18</f>
        <v>#DIV/0!</v>
      </c>
      <c r="G29" s="280" t="e">
        <f>(G28+G24)/G22</f>
        <v>#DIV/0!</v>
      </c>
      <c r="H29" s="279" t="e">
        <f>H28/H26</f>
        <v>#DIV/0!</v>
      </c>
      <c r="I29" s="275"/>
    </row>
    <row r="30" spans="1:9" ht="92.25" customHeight="1" x14ac:dyDescent="0.25">
      <c r="A30" s="390" t="s">
        <v>235</v>
      </c>
      <c r="B30" s="15" t="s">
        <v>240</v>
      </c>
      <c r="C30" s="281">
        <f>C26-C27-C28</f>
        <v>0</v>
      </c>
      <c r="D30" s="281">
        <f t="shared" ref="D30:H30" si="3">D26-D27-D28</f>
        <v>0</v>
      </c>
      <c r="E30" s="281">
        <f t="shared" si="3"/>
        <v>0</v>
      </c>
      <c r="F30" s="281">
        <f t="shared" si="3"/>
        <v>0</v>
      </c>
      <c r="G30" s="281">
        <f t="shared" si="3"/>
        <v>0</v>
      </c>
      <c r="H30" s="281">
        <f t="shared" si="3"/>
        <v>0</v>
      </c>
      <c r="I30" s="279"/>
    </row>
    <row r="31" spans="1:9" ht="45" x14ac:dyDescent="0.25">
      <c r="A31" s="391"/>
      <c r="B31" s="15" t="s">
        <v>237</v>
      </c>
      <c r="C31" s="281"/>
      <c r="D31" s="281"/>
      <c r="E31" s="278"/>
      <c r="F31" s="279"/>
      <c r="G31" s="280"/>
      <c r="H31" s="279"/>
      <c r="I31" s="279"/>
    </row>
    <row r="32" spans="1:9" ht="30" x14ac:dyDescent="0.25">
      <c r="A32" s="391"/>
      <c r="B32" s="15" t="s">
        <v>238</v>
      </c>
      <c r="C32" s="281"/>
      <c r="D32" s="281"/>
      <c r="E32" s="278"/>
      <c r="F32" s="279"/>
      <c r="G32" s="280"/>
      <c r="H32" s="279"/>
      <c r="I32" s="279"/>
    </row>
    <row r="33" spans="1:9" ht="30.75" thickBot="1" x14ac:dyDescent="0.3">
      <c r="A33" s="393"/>
      <c r="B33" s="16" t="s">
        <v>239</v>
      </c>
      <c r="C33" s="283" t="e">
        <f>(C32+C28+C24+C20+C16+C12+C8)/C6</f>
        <v>#DIV/0!</v>
      </c>
      <c r="D33" s="284" t="e">
        <f>(D32+D28+D24+D20+D16+D12)/D10</f>
        <v>#DIV/0!</v>
      </c>
      <c r="E33" s="285" t="e">
        <f>(E32+E28+E24+E20+E16)/E14</f>
        <v>#DIV/0!</v>
      </c>
      <c r="F33" s="286" t="e">
        <f>(F32+F28+F24+F20)/F18</f>
        <v>#DIV/0!</v>
      </c>
      <c r="G33" s="287" t="e">
        <f>(G32+G28+G24)/G22</f>
        <v>#DIV/0!</v>
      </c>
      <c r="H33" s="286" t="e">
        <f>(H32+H28)/H26</f>
        <v>#DIV/0!</v>
      </c>
      <c r="I33" s="286" t="e">
        <f>I32/I30</f>
        <v>#DIV/0!</v>
      </c>
    </row>
    <row r="34" spans="1:9" ht="15.75" thickTop="1" x14ac:dyDescent="0.25"/>
    <row r="35" spans="1:9" ht="33" customHeight="1" x14ac:dyDescent="0.25">
      <c r="A35" s="387" t="s">
        <v>241</v>
      </c>
      <c r="B35" s="387"/>
      <c r="C35" s="387"/>
      <c r="D35" s="387"/>
      <c r="E35" s="387"/>
      <c r="F35" s="387"/>
      <c r="G35" s="387"/>
      <c r="H35" s="387"/>
      <c r="I35" s="387"/>
    </row>
    <row r="36" spans="1:9" ht="21" customHeight="1" x14ac:dyDescent="0.25">
      <c r="A36" s="300" t="s">
        <v>242</v>
      </c>
    </row>
    <row r="37" spans="1:9" ht="55.15" customHeight="1" x14ac:dyDescent="0.25">
      <c r="A37" s="387" t="s">
        <v>243</v>
      </c>
      <c r="B37" s="389"/>
      <c r="C37" s="389"/>
      <c r="D37" s="389"/>
      <c r="E37" s="389"/>
      <c r="F37" s="389"/>
      <c r="G37" s="389"/>
      <c r="H37" s="389"/>
      <c r="I37" s="389"/>
    </row>
    <row r="38" spans="1:9" ht="105" customHeight="1" x14ac:dyDescent="0.25">
      <c r="A38" s="396" t="s">
        <v>244</v>
      </c>
      <c r="B38" s="397"/>
      <c r="C38" s="397"/>
      <c r="D38" s="397"/>
      <c r="E38" s="397"/>
      <c r="F38" s="397"/>
      <c r="G38" s="397"/>
      <c r="H38" s="397"/>
      <c r="I38" s="397"/>
    </row>
    <row r="39" spans="1:9" ht="48" customHeight="1" x14ac:dyDescent="0.25">
      <c r="A39" s="387" t="s">
        <v>245</v>
      </c>
      <c r="B39" s="389"/>
      <c r="C39" s="389"/>
      <c r="D39" s="389"/>
      <c r="E39" s="389"/>
      <c r="F39" s="389"/>
      <c r="G39" s="389"/>
      <c r="H39" s="389"/>
      <c r="I39" s="389"/>
    </row>
    <row r="40" spans="1:9" ht="40.5" customHeight="1" x14ac:dyDescent="0.25">
      <c r="A40" s="387" t="s">
        <v>246</v>
      </c>
      <c r="B40" s="389"/>
      <c r="C40" s="389"/>
      <c r="D40" s="389"/>
      <c r="E40" s="389"/>
      <c r="F40" s="389"/>
      <c r="G40" s="389"/>
      <c r="H40" s="389"/>
      <c r="I40" s="389"/>
    </row>
    <row r="41" spans="1:9" s="1" customFormat="1" ht="75.75" customHeight="1" x14ac:dyDescent="0.25">
      <c r="A41" s="387" t="s">
        <v>247</v>
      </c>
      <c r="B41" s="389"/>
      <c r="C41" s="389"/>
      <c r="D41" s="389"/>
      <c r="E41" s="389"/>
      <c r="F41" s="389"/>
      <c r="G41" s="389"/>
      <c r="H41" s="389"/>
      <c r="I41" s="389"/>
    </row>
  </sheetData>
  <mergeCells count="15">
    <mergeCell ref="A41:I41"/>
    <mergeCell ref="A22:A25"/>
    <mergeCell ref="A26:A29"/>
    <mergeCell ref="A30:A33"/>
    <mergeCell ref="A1:I1"/>
    <mergeCell ref="A3:I3"/>
    <mergeCell ref="A6:A9"/>
    <mergeCell ref="A10:A13"/>
    <mergeCell ref="A14:A17"/>
    <mergeCell ref="A18:A21"/>
    <mergeCell ref="A40:I40"/>
    <mergeCell ref="A35:I35"/>
    <mergeCell ref="A37:I37"/>
    <mergeCell ref="A38:I38"/>
    <mergeCell ref="A39:I3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41"/>
  <sheetViews>
    <sheetView workbookViewId="0">
      <selection activeCell="A2" sqref="A2"/>
    </sheetView>
  </sheetViews>
  <sheetFormatPr defaultColWidth="8.85546875" defaultRowHeight="15" x14ac:dyDescent="0.25"/>
  <cols>
    <col min="2" max="2" width="22.28515625" customWidth="1"/>
  </cols>
  <sheetData>
    <row r="1" spans="1:9" x14ac:dyDescent="0.25">
      <c r="A1" s="398" t="s">
        <v>996</v>
      </c>
      <c r="B1" s="398"/>
      <c r="C1" s="299"/>
      <c r="D1" s="299"/>
      <c r="E1" s="299"/>
      <c r="F1" s="299"/>
      <c r="G1" s="299"/>
      <c r="H1" s="299"/>
      <c r="I1" s="299"/>
    </row>
    <row r="2" spans="1:9" x14ac:dyDescent="0.25">
      <c r="A2" s="68"/>
      <c r="B2" s="299"/>
      <c r="C2" s="299"/>
      <c r="D2" s="299"/>
      <c r="E2" s="299"/>
      <c r="F2" s="299"/>
      <c r="G2" s="299"/>
      <c r="H2" s="299"/>
      <c r="I2" s="299"/>
    </row>
    <row r="3" spans="1:9" x14ac:dyDescent="0.25">
      <c r="A3" s="395" t="s">
        <v>232</v>
      </c>
      <c r="B3" s="395"/>
      <c r="C3" s="395"/>
      <c r="D3" s="395"/>
      <c r="E3" s="395"/>
      <c r="F3" s="395"/>
      <c r="G3" s="395"/>
      <c r="H3" s="395"/>
      <c r="I3" s="395"/>
    </row>
    <row r="4" spans="1:9" x14ac:dyDescent="0.25">
      <c r="A4" s="194" t="s">
        <v>248</v>
      </c>
      <c r="B4" s="194"/>
      <c r="C4" s="195"/>
      <c r="D4" s="196"/>
      <c r="E4" s="196"/>
      <c r="F4" s="196"/>
      <c r="G4" s="196"/>
      <c r="H4" s="196"/>
      <c r="I4" s="197"/>
    </row>
    <row r="5" spans="1:9" ht="15.75" thickBot="1" x14ac:dyDescent="0.3">
      <c r="A5" s="80"/>
      <c r="B5" s="81" t="s">
        <v>234</v>
      </c>
      <c r="C5" s="82" t="s">
        <v>249</v>
      </c>
      <c r="D5" s="83" t="s">
        <v>250</v>
      </c>
      <c r="E5" s="84" t="s">
        <v>251</v>
      </c>
      <c r="F5" s="85" t="s">
        <v>252</v>
      </c>
      <c r="G5" s="86" t="s">
        <v>253</v>
      </c>
      <c r="H5" s="85" t="s">
        <v>254</v>
      </c>
      <c r="I5" s="85" t="s">
        <v>255</v>
      </c>
    </row>
    <row r="6" spans="1:9" ht="19.5" customHeight="1" thickTop="1" x14ac:dyDescent="0.25">
      <c r="A6" s="391" t="s">
        <v>249</v>
      </c>
      <c r="B6" s="74" t="s">
        <v>236</v>
      </c>
      <c r="C6" s="170">
        <v>100</v>
      </c>
      <c r="D6" s="75"/>
      <c r="E6" s="76"/>
      <c r="F6" s="77"/>
      <c r="G6" s="78"/>
      <c r="H6" s="79"/>
      <c r="I6" s="79"/>
    </row>
    <row r="7" spans="1:9" ht="32.25" customHeight="1" x14ac:dyDescent="0.25">
      <c r="A7" s="391"/>
      <c r="B7" s="15" t="s">
        <v>237</v>
      </c>
      <c r="C7" s="169">
        <v>5</v>
      </c>
      <c r="D7" s="69"/>
      <c r="E7" s="70"/>
      <c r="F7" s="71"/>
      <c r="G7" s="72"/>
      <c r="H7" s="73"/>
      <c r="I7" s="73"/>
    </row>
    <row r="8" spans="1:9" ht="18.75" customHeight="1" x14ac:dyDescent="0.25">
      <c r="A8" s="391"/>
      <c r="B8" s="15" t="s">
        <v>238</v>
      </c>
      <c r="C8" s="169">
        <v>0</v>
      </c>
      <c r="D8" s="69"/>
      <c r="E8" s="70"/>
      <c r="F8" s="71"/>
      <c r="G8" s="72"/>
      <c r="H8" s="73"/>
      <c r="I8" s="73"/>
    </row>
    <row r="9" spans="1:9" ht="30" x14ac:dyDescent="0.25">
      <c r="A9" s="392"/>
      <c r="B9" s="15" t="s">
        <v>239</v>
      </c>
      <c r="C9" s="165">
        <v>0</v>
      </c>
      <c r="D9" s="69"/>
      <c r="E9" s="70"/>
      <c r="F9" s="71"/>
      <c r="G9" s="72"/>
      <c r="H9" s="73"/>
      <c r="I9" s="73"/>
    </row>
    <row r="10" spans="1:9" ht="63" customHeight="1" x14ac:dyDescent="0.25">
      <c r="A10" s="390" t="s">
        <v>250</v>
      </c>
      <c r="B10" s="15" t="s">
        <v>240</v>
      </c>
      <c r="C10" s="169">
        <v>95</v>
      </c>
      <c r="D10" s="169">
        <v>80</v>
      </c>
      <c r="E10" s="70"/>
      <c r="F10" s="71"/>
      <c r="G10" s="72"/>
      <c r="H10" s="73"/>
      <c r="I10" s="73"/>
    </row>
    <row r="11" spans="1:9" ht="34.5" customHeight="1" x14ac:dyDescent="0.25">
      <c r="A11" s="391"/>
      <c r="B11" s="15" t="s">
        <v>237</v>
      </c>
      <c r="C11" s="169">
        <v>10</v>
      </c>
      <c r="D11" s="169">
        <v>2</v>
      </c>
      <c r="E11" s="70"/>
      <c r="F11" s="71"/>
      <c r="G11" s="72"/>
      <c r="H11" s="73"/>
      <c r="I11" s="73"/>
    </row>
    <row r="12" spans="1:9" ht="17.25" customHeight="1" x14ac:dyDescent="0.25">
      <c r="A12" s="391"/>
      <c r="B12" s="15" t="s">
        <v>238</v>
      </c>
      <c r="C12" s="169">
        <v>75</v>
      </c>
      <c r="D12" s="169">
        <v>0</v>
      </c>
      <c r="E12" s="70"/>
      <c r="F12" s="71"/>
      <c r="G12" s="72"/>
      <c r="H12" s="73"/>
      <c r="I12" s="73"/>
    </row>
    <row r="13" spans="1:9" ht="30" x14ac:dyDescent="0.25">
      <c r="A13" s="392"/>
      <c r="B13" s="15" t="s">
        <v>239</v>
      </c>
      <c r="C13" s="165">
        <v>0.75</v>
      </c>
      <c r="D13" s="165">
        <v>0</v>
      </c>
      <c r="E13" s="70"/>
      <c r="F13" s="71"/>
      <c r="G13" s="72"/>
      <c r="H13" s="73"/>
      <c r="I13" s="73"/>
    </row>
    <row r="14" spans="1:9" ht="62.25" customHeight="1" x14ac:dyDescent="0.25">
      <c r="A14" s="390" t="s">
        <v>251</v>
      </c>
      <c r="B14" s="15" t="s">
        <v>240</v>
      </c>
      <c r="C14" s="169">
        <v>10</v>
      </c>
      <c r="D14" s="169">
        <v>78</v>
      </c>
      <c r="E14" s="17"/>
      <c r="F14" s="71"/>
      <c r="G14" s="72"/>
      <c r="H14" s="73"/>
      <c r="I14" s="73"/>
    </row>
    <row r="15" spans="1:9" ht="32.25" customHeight="1" x14ac:dyDescent="0.25">
      <c r="A15" s="391"/>
      <c r="B15" s="15" t="s">
        <v>237</v>
      </c>
      <c r="C15" s="169">
        <v>3</v>
      </c>
      <c r="D15" s="169">
        <v>3</v>
      </c>
      <c r="E15" s="17"/>
      <c r="F15" s="71"/>
      <c r="G15" s="72"/>
      <c r="H15" s="73"/>
      <c r="I15" s="73"/>
    </row>
    <row r="16" spans="1:9" ht="18.75" customHeight="1" x14ac:dyDescent="0.25">
      <c r="A16" s="391"/>
      <c r="B16" s="15" t="s">
        <v>238</v>
      </c>
      <c r="C16" s="169">
        <v>5</v>
      </c>
      <c r="D16" s="169">
        <v>40</v>
      </c>
      <c r="E16" s="17"/>
      <c r="F16" s="71"/>
      <c r="G16" s="72"/>
      <c r="H16" s="73"/>
      <c r="I16" s="73"/>
    </row>
    <row r="17" spans="1:9" ht="30" x14ac:dyDescent="0.25">
      <c r="A17" s="392"/>
      <c r="B17" s="15" t="s">
        <v>239</v>
      </c>
      <c r="C17" s="165">
        <v>0.8</v>
      </c>
      <c r="D17" s="165">
        <v>0.5</v>
      </c>
      <c r="E17" s="17"/>
      <c r="F17" s="71"/>
      <c r="G17" s="72"/>
      <c r="H17" s="73"/>
      <c r="I17" s="73"/>
    </row>
    <row r="18" spans="1:9" ht="63.75" customHeight="1" x14ac:dyDescent="0.25">
      <c r="A18" s="390" t="s">
        <v>252</v>
      </c>
      <c r="B18" s="15" t="s">
        <v>240</v>
      </c>
      <c r="C18" s="169">
        <v>2</v>
      </c>
      <c r="D18" s="169">
        <v>35</v>
      </c>
      <c r="E18" s="17"/>
      <c r="F18" s="19"/>
      <c r="G18" s="72"/>
      <c r="H18" s="73"/>
      <c r="I18" s="73"/>
    </row>
    <row r="19" spans="1:9" ht="30.75" customHeight="1" x14ac:dyDescent="0.25">
      <c r="A19" s="391"/>
      <c r="B19" s="15" t="s">
        <v>237</v>
      </c>
      <c r="C19" s="169">
        <v>1</v>
      </c>
      <c r="D19" s="169">
        <v>4</v>
      </c>
      <c r="E19" s="17"/>
      <c r="F19" s="19"/>
      <c r="G19" s="72"/>
      <c r="H19" s="73"/>
      <c r="I19" s="73"/>
    </row>
    <row r="20" spans="1:9" ht="18" customHeight="1" x14ac:dyDescent="0.25">
      <c r="A20" s="391"/>
      <c r="B20" s="15" t="s">
        <v>238</v>
      </c>
      <c r="C20" s="169">
        <v>1</v>
      </c>
      <c r="D20" s="169">
        <v>26</v>
      </c>
      <c r="E20" s="17"/>
      <c r="F20" s="19"/>
      <c r="G20" s="72"/>
      <c r="H20" s="73"/>
      <c r="I20" s="73"/>
    </row>
    <row r="21" spans="1:9" ht="30" x14ac:dyDescent="0.25">
      <c r="A21" s="392"/>
      <c r="B21" s="15" t="s">
        <v>239</v>
      </c>
      <c r="C21" s="165">
        <v>0.81</v>
      </c>
      <c r="D21" s="165">
        <v>0.83</v>
      </c>
      <c r="E21" s="17"/>
      <c r="F21" s="19"/>
      <c r="G21" s="72"/>
      <c r="H21" s="73"/>
      <c r="I21" s="73"/>
    </row>
    <row r="22" spans="1:9" ht="64.5" customHeight="1" x14ac:dyDescent="0.25">
      <c r="A22" s="390" t="s">
        <v>253</v>
      </c>
      <c r="B22" s="15" t="s">
        <v>240</v>
      </c>
      <c r="C22" s="169">
        <v>0</v>
      </c>
      <c r="D22" s="169">
        <v>5</v>
      </c>
      <c r="E22" s="17"/>
      <c r="F22" s="19"/>
      <c r="G22" s="21"/>
      <c r="H22" s="73"/>
      <c r="I22" s="73"/>
    </row>
    <row r="23" spans="1:9" ht="34.5" customHeight="1" x14ac:dyDescent="0.25">
      <c r="A23" s="391"/>
      <c r="B23" s="15" t="s">
        <v>237</v>
      </c>
      <c r="C23" s="164" t="s">
        <v>63</v>
      </c>
      <c r="D23" s="169">
        <v>0</v>
      </c>
      <c r="E23" s="17"/>
      <c r="F23" s="19"/>
      <c r="G23" s="21"/>
      <c r="H23" s="73"/>
      <c r="I23" s="73"/>
    </row>
    <row r="24" spans="1:9" ht="19.5" customHeight="1" x14ac:dyDescent="0.25">
      <c r="A24" s="391"/>
      <c r="B24" s="15" t="s">
        <v>238</v>
      </c>
      <c r="C24" s="164" t="s">
        <v>63</v>
      </c>
      <c r="D24" s="169">
        <v>5</v>
      </c>
      <c r="E24" s="17"/>
      <c r="F24" s="19"/>
      <c r="G24" s="21"/>
      <c r="H24" s="73"/>
      <c r="I24" s="73"/>
    </row>
    <row r="25" spans="1:9" ht="30" x14ac:dyDescent="0.25">
      <c r="A25" s="392"/>
      <c r="B25" s="15" t="s">
        <v>239</v>
      </c>
      <c r="C25" s="165">
        <v>0.81</v>
      </c>
      <c r="D25" s="165">
        <v>0.89</v>
      </c>
      <c r="E25" s="17"/>
      <c r="F25" s="19"/>
      <c r="G25" s="21"/>
      <c r="H25" s="73"/>
      <c r="I25" s="73"/>
    </row>
    <row r="26" spans="1:9" ht="63" customHeight="1" x14ac:dyDescent="0.25">
      <c r="A26" s="390" t="s">
        <v>254</v>
      </c>
      <c r="B26" s="15" t="s">
        <v>240</v>
      </c>
      <c r="C26" s="164" t="s">
        <v>63</v>
      </c>
      <c r="D26" s="164" t="s">
        <v>63</v>
      </c>
      <c r="E26" s="17"/>
      <c r="F26" s="19"/>
      <c r="G26" s="21"/>
      <c r="H26" s="23"/>
      <c r="I26" s="73"/>
    </row>
    <row r="27" spans="1:9" ht="30.75" customHeight="1" x14ac:dyDescent="0.25">
      <c r="A27" s="391"/>
      <c r="B27" s="15" t="s">
        <v>237</v>
      </c>
      <c r="C27" s="164" t="s">
        <v>63</v>
      </c>
      <c r="D27" s="164" t="s">
        <v>63</v>
      </c>
      <c r="E27" s="17"/>
      <c r="F27" s="19"/>
      <c r="G27" s="21"/>
      <c r="H27" s="23"/>
      <c r="I27" s="73"/>
    </row>
    <row r="28" spans="1:9" ht="18" customHeight="1" x14ac:dyDescent="0.25">
      <c r="A28" s="391"/>
      <c r="B28" s="15" t="s">
        <v>238</v>
      </c>
      <c r="C28" s="164" t="s">
        <v>63</v>
      </c>
      <c r="D28" s="164" t="s">
        <v>63</v>
      </c>
      <c r="E28" s="17"/>
      <c r="F28" s="19"/>
      <c r="G28" s="21"/>
      <c r="H28" s="23"/>
      <c r="I28" s="73"/>
    </row>
    <row r="29" spans="1:9" ht="30" x14ac:dyDescent="0.25">
      <c r="A29" s="392"/>
      <c r="B29" s="15" t="s">
        <v>239</v>
      </c>
      <c r="C29" s="165">
        <v>0.81</v>
      </c>
      <c r="D29" s="166">
        <v>0.89</v>
      </c>
      <c r="E29" s="17"/>
      <c r="F29" s="19"/>
      <c r="G29" s="21"/>
      <c r="H29" s="23"/>
      <c r="I29" s="73"/>
    </row>
    <row r="30" spans="1:9" ht="65.25" customHeight="1" x14ac:dyDescent="0.25">
      <c r="A30" s="390" t="s">
        <v>255</v>
      </c>
      <c r="B30" s="15" t="s">
        <v>240</v>
      </c>
      <c r="C30" s="164" t="s">
        <v>63</v>
      </c>
      <c r="D30" s="164" t="s">
        <v>63</v>
      </c>
      <c r="E30" s="17"/>
      <c r="F30" s="19"/>
      <c r="G30" s="21"/>
      <c r="H30" s="23"/>
      <c r="I30" s="23"/>
    </row>
    <row r="31" spans="1:9" ht="32.25" customHeight="1" x14ac:dyDescent="0.25">
      <c r="A31" s="391"/>
      <c r="B31" s="15" t="s">
        <v>237</v>
      </c>
      <c r="C31" s="164" t="s">
        <v>63</v>
      </c>
      <c r="D31" s="164" t="s">
        <v>63</v>
      </c>
      <c r="E31" s="17"/>
      <c r="F31" s="19"/>
      <c r="G31" s="21"/>
      <c r="H31" s="23"/>
      <c r="I31" s="23"/>
    </row>
    <row r="32" spans="1:9" ht="17.25" customHeight="1" x14ac:dyDescent="0.25">
      <c r="A32" s="391"/>
      <c r="B32" s="15" t="s">
        <v>238</v>
      </c>
      <c r="C32" s="164" t="s">
        <v>63</v>
      </c>
      <c r="D32" s="164" t="s">
        <v>63</v>
      </c>
      <c r="E32" s="17"/>
      <c r="F32" s="19"/>
      <c r="G32" s="21"/>
      <c r="H32" s="23"/>
      <c r="I32" s="23"/>
    </row>
    <row r="33" spans="1:9" ht="30.75" thickBot="1" x14ac:dyDescent="0.3">
      <c r="A33" s="393"/>
      <c r="B33" s="16" t="s">
        <v>239</v>
      </c>
      <c r="C33" s="167">
        <v>0.81</v>
      </c>
      <c r="D33" s="168">
        <v>0.89</v>
      </c>
      <c r="E33" s="18"/>
      <c r="F33" s="20"/>
      <c r="G33" s="22"/>
      <c r="H33" s="24"/>
      <c r="I33" s="24"/>
    </row>
    <row r="34" spans="1:9" ht="15.75" thickTop="1" x14ac:dyDescent="0.25"/>
    <row r="35" spans="1:9" ht="33.75" customHeight="1" x14ac:dyDescent="0.25">
      <c r="A35" s="387" t="s">
        <v>256</v>
      </c>
      <c r="B35" s="387"/>
      <c r="C35" s="387"/>
      <c r="D35" s="387"/>
      <c r="E35" s="387"/>
      <c r="F35" s="387"/>
      <c r="G35" s="387"/>
      <c r="H35" s="387"/>
      <c r="I35" s="387"/>
    </row>
    <row r="36" spans="1:9" ht="21" customHeight="1" x14ac:dyDescent="0.25">
      <c r="A36" s="300" t="s">
        <v>257</v>
      </c>
    </row>
    <row r="37" spans="1:9" ht="49.5" customHeight="1" x14ac:dyDescent="0.25">
      <c r="A37" s="387" t="s">
        <v>243</v>
      </c>
      <c r="B37" s="389"/>
      <c r="C37" s="389"/>
      <c r="D37" s="389"/>
      <c r="E37" s="389"/>
      <c r="F37" s="389"/>
      <c r="G37" s="389"/>
      <c r="H37" s="389"/>
      <c r="I37" s="389"/>
    </row>
    <row r="38" spans="1:9" ht="94.9" customHeight="1" x14ac:dyDescent="0.25">
      <c r="A38" s="396" t="s">
        <v>258</v>
      </c>
      <c r="B38" s="397"/>
      <c r="C38" s="397"/>
      <c r="D38" s="397"/>
      <c r="E38" s="397"/>
      <c r="F38" s="397"/>
      <c r="G38" s="397"/>
      <c r="H38" s="397"/>
      <c r="I38" s="397"/>
    </row>
    <row r="39" spans="1:9" ht="48" customHeight="1" x14ac:dyDescent="0.25">
      <c r="A39" s="387" t="s">
        <v>245</v>
      </c>
      <c r="B39" s="389"/>
      <c r="C39" s="389"/>
      <c r="D39" s="389"/>
      <c r="E39" s="389"/>
      <c r="F39" s="389"/>
      <c r="G39" s="389"/>
      <c r="H39" s="389"/>
      <c r="I39" s="389"/>
    </row>
    <row r="40" spans="1:9" ht="40.5" customHeight="1" x14ac:dyDescent="0.25">
      <c r="A40" s="387" t="s">
        <v>246</v>
      </c>
      <c r="B40" s="389"/>
      <c r="C40" s="389"/>
      <c r="D40" s="389"/>
      <c r="E40" s="389"/>
      <c r="F40" s="389"/>
      <c r="G40" s="389"/>
      <c r="H40" s="389"/>
      <c r="I40" s="389"/>
    </row>
    <row r="41" spans="1:9" s="1" customFormat="1" ht="75.75" customHeight="1" x14ac:dyDescent="0.25">
      <c r="A41" s="387" t="s">
        <v>259</v>
      </c>
      <c r="B41" s="389"/>
      <c r="C41" s="389"/>
      <c r="D41" s="389"/>
      <c r="E41" s="389"/>
      <c r="F41" s="389"/>
      <c r="G41" s="389"/>
      <c r="H41" s="389"/>
      <c r="I41" s="389"/>
    </row>
  </sheetData>
  <mergeCells count="15">
    <mergeCell ref="A1:B1"/>
    <mergeCell ref="A39:I39"/>
    <mergeCell ref="A40:I40"/>
    <mergeCell ref="A41:I41"/>
    <mergeCell ref="A22:A25"/>
    <mergeCell ref="A26:A29"/>
    <mergeCell ref="A30:A33"/>
    <mergeCell ref="A35:I35"/>
    <mergeCell ref="A37:I37"/>
    <mergeCell ref="A38:I38"/>
    <mergeCell ref="A18:A21"/>
    <mergeCell ref="A3:I3"/>
    <mergeCell ref="A6:A9"/>
    <mergeCell ref="A10:A13"/>
    <mergeCell ref="A14:A1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43C3-2C65-4EA5-A44D-A4BA827A4D08}">
  <dimension ref="A1:D6"/>
  <sheetViews>
    <sheetView zoomScale="235" zoomScaleNormal="235" workbookViewId="0"/>
  </sheetViews>
  <sheetFormatPr defaultRowHeight="15" x14ac:dyDescent="0.25"/>
  <cols>
    <col min="1" max="1" width="26.5703125" customWidth="1"/>
    <col min="2" max="2" width="10.5703125" customWidth="1"/>
    <col min="3" max="3" width="11.140625" customWidth="1"/>
    <col min="4" max="4" width="11.7109375" customWidth="1"/>
  </cols>
  <sheetData>
    <row r="1" spans="1:4" x14ac:dyDescent="0.25">
      <c r="A1" t="s">
        <v>994</v>
      </c>
    </row>
    <row r="2" spans="1:4" x14ac:dyDescent="0.25">
      <c r="A2" s="351" t="s">
        <v>998</v>
      </c>
    </row>
    <row r="3" spans="1:4" x14ac:dyDescent="0.25">
      <c r="A3" s="14"/>
      <c r="B3" s="205" t="s">
        <v>980</v>
      </c>
      <c r="C3" s="205" t="s">
        <v>291</v>
      </c>
      <c r="D3" s="205" t="s">
        <v>982</v>
      </c>
    </row>
    <row r="4" spans="1:4" ht="27.6" customHeight="1" x14ac:dyDescent="0.25">
      <c r="A4" s="206" t="s">
        <v>984</v>
      </c>
      <c r="B4" s="355"/>
      <c r="C4" s="355"/>
      <c r="D4" s="355"/>
    </row>
    <row r="5" spans="1:4" ht="30" x14ac:dyDescent="0.25">
      <c r="A5" s="206" t="s">
        <v>992</v>
      </c>
      <c r="B5" s="352"/>
      <c r="C5" s="352"/>
      <c r="D5" s="355">
        <f>(B4+C4+D4)/3</f>
        <v>0</v>
      </c>
    </row>
    <row r="6" spans="1:4" ht="93.95" customHeight="1" x14ac:dyDescent="0.25">
      <c r="A6" s="399" t="s">
        <v>983</v>
      </c>
      <c r="B6" s="399"/>
      <c r="C6" s="399"/>
      <c r="D6" s="399"/>
    </row>
  </sheetData>
  <mergeCells count="1">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F10E2-1945-4C17-BDAB-741B75EF2239}">
  <dimension ref="A1:D4"/>
  <sheetViews>
    <sheetView zoomScale="220" zoomScaleNormal="220" workbookViewId="0"/>
  </sheetViews>
  <sheetFormatPr defaultRowHeight="15" x14ac:dyDescent="0.25"/>
  <cols>
    <col min="1" max="1" width="26.7109375" customWidth="1"/>
    <col min="2" max="2" width="10.5703125" customWidth="1"/>
    <col min="3" max="3" width="11.140625" customWidth="1"/>
    <col min="4" max="4" width="11.7109375" customWidth="1"/>
  </cols>
  <sheetData>
    <row r="1" spans="1:4" x14ac:dyDescent="0.25">
      <c r="A1" t="s">
        <v>994</v>
      </c>
    </row>
    <row r="2" spans="1:4" x14ac:dyDescent="0.25">
      <c r="A2" s="14"/>
      <c r="B2" s="353" t="s">
        <v>980</v>
      </c>
      <c r="C2" s="353" t="s">
        <v>291</v>
      </c>
      <c r="D2" s="353" t="s">
        <v>982</v>
      </c>
    </row>
    <row r="3" spans="1:4" ht="30.6" customHeight="1" x14ac:dyDescent="0.25">
      <c r="A3" s="206" t="s">
        <v>984</v>
      </c>
      <c r="B3" s="354">
        <v>0.8</v>
      </c>
      <c r="C3" s="354">
        <v>0.96</v>
      </c>
      <c r="D3" s="354">
        <v>0.56000000000000005</v>
      </c>
    </row>
    <row r="4" spans="1:4" ht="30" x14ac:dyDescent="0.25">
      <c r="A4" s="206" t="s">
        <v>992</v>
      </c>
      <c r="B4" s="352"/>
      <c r="C4" s="352"/>
      <c r="D4" s="354">
        <f>(B3+C3+D3)/3</f>
        <v>0.77333333333333343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F35D7-B0B8-44A8-89F7-057D33980AA1}">
  <dimension ref="A1:D7"/>
  <sheetViews>
    <sheetView zoomScale="145" zoomScaleNormal="145" workbookViewId="0">
      <selection activeCell="A2" sqref="A2"/>
    </sheetView>
  </sheetViews>
  <sheetFormatPr defaultRowHeight="15" x14ac:dyDescent="0.25"/>
  <cols>
    <col min="1" max="1" width="18.28515625" customWidth="1"/>
    <col min="2" max="2" width="12.28515625" customWidth="1"/>
    <col min="3" max="3" width="41.85546875" customWidth="1"/>
    <col min="4" max="4" width="44.85546875" customWidth="1"/>
  </cols>
  <sheetData>
    <row r="1" spans="1:4" x14ac:dyDescent="0.25">
      <c r="A1" t="s">
        <v>991</v>
      </c>
      <c r="B1" t="s">
        <v>993</v>
      </c>
    </row>
    <row r="2" spans="1:4" x14ac:dyDescent="0.25">
      <c r="A2" s="351" t="s">
        <v>997</v>
      </c>
    </row>
    <row r="3" spans="1:4" x14ac:dyDescent="0.25">
      <c r="A3" s="14"/>
      <c r="B3" s="353" t="s">
        <v>981</v>
      </c>
      <c r="C3" s="219" t="s">
        <v>985</v>
      </c>
      <c r="D3" s="219" t="s">
        <v>986</v>
      </c>
    </row>
    <row r="4" spans="1:4" ht="30.95" customHeight="1" x14ac:dyDescent="0.25">
      <c r="A4" s="205" t="s">
        <v>989</v>
      </c>
      <c r="B4" s="14"/>
      <c r="C4" s="352"/>
      <c r="D4" s="352"/>
    </row>
    <row r="5" spans="1:4" ht="57.6" customHeight="1" x14ac:dyDescent="0.25">
      <c r="A5" s="205" t="s">
        <v>987</v>
      </c>
      <c r="B5" s="14"/>
      <c r="C5" s="14"/>
      <c r="D5" s="14"/>
    </row>
    <row r="6" spans="1:4" ht="48.95" customHeight="1" x14ac:dyDescent="0.25">
      <c r="A6" s="205" t="s">
        <v>988</v>
      </c>
      <c r="B6" s="14"/>
      <c r="C6" s="14"/>
      <c r="D6" s="14"/>
    </row>
    <row r="7" spans="1:4" ht="37.5" customHeight="1" x14ac:dyDescent="0.25">
      <c r="A7" s="400" t="s">
        <v>990</v>
      </c>
      <c r="B7" s="400"/>
      <c r="C7" s="400"/>
      <c r="D7" s="400"/>
    </row>
  </sheetData>
  <mergeCells count="1">
    <mergeCell ref="A7:D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F18"/>
  <sheetViews>
    <sheetView workbookViewId="0"/>
  </sheetViews>
  <sheetFormatPr defaultColWidth="8.85546875" defaultRowHeight="15" x14ac:dyDescent="0.25"/>
  <cols>
    <col min="1" max="1" width="63.85546875" customWidth="1"/>
    <col min="2" max="2" width="14.140625" customWidth="1"/>
    <col min="3" max="3" width="12.42578125" customWidth="1"/>
    <col min="4" max="4" width="13.28515625" customWidth="1"/>
  </cols>
  <sheetData>
    <row r="1" spans="1:6" x14ac:dyDescent="0.25">
      <c r="A1" s="299" t="s">
        <v>260</v>
      </c>
    </row>
    <row r="3" spans="1:6" ht="45.75" thickBot="1" x14ac:dyDescent="0.3">
      <c r="A3" s="25" t="s">
        <v>261</v>
      </c>
      <c r="B3" s="26" t="s">
        <v>262</v>
      </c>
      <c r="C3" s="26" t="s">
        <v>262</v>
      </c>
      <c r="D3" s="26" t="s">
        <v>263</v>
      </c>
      <c r="E3" s="1"/>
      <c r="F3" s="1"/>
    </row>
    <row r="4" spans="1:6" ht="15.75" thickTop="1" x14ac:dyDescent="0.25">
      <c r="A4" s="7" t="s">
        <v>264</v>
      </c>
      <c r="B4" s="7"/>
      <c r="C4" s="7"/>
      <c r="D4" s="7"/>
    </row>
    <row r="5" spans="1:6" x14ac:dyDescent="0.25">
      <c r="A5" s="297" t="s">
        <v>265</v>
      </c>
      <c r="B5" s="297"/>
      <c r="C5" s="297"/>
      <c r="D5" s="297"/>
    </row>
    <row r="6" spans="1:6" x14ac:dyDescent="0.25">
      <c r="A6" s="297" t="s">
        <v>266</v>
      </c>
      <c r="B6" s="297"/>
      <c r="C6" s="297"/>
      <c r="D6" s="297"/>
    </row>
    <row r="7" spans="1:6" x14ac:dyDescent="0.25">
      <c r="A7" s="297" t="s">
        <v>267</v>
      </c>
      <c r="B7" s="297"/>
      <c r="C7" s="297"/>
      <c r="D7" s="297"/>
    </row>
    <row r="8" spans="1:6" x14ac:dyDescent="0.25">
      <c r="A8" s="297" t="s">
        <v>268</v>
      </c>
      <c r="B8" s="297"/>
      <c r="C8" s="297"/>
      <c r="D8" s="297"/>
    </row>
    <row r="9" spans="1:6" ht="15.75" thickBot="1" x14ac:dyDescent="0.3">
      <c r="A9" s="8" t="s">
        <v>269</v>
      </c>
      <c r="B9" s="9"/>
      <c r="C9" s="9"/>
      <c r="D9" s="9"/>
    </row>
    <row r="10" spans="1:6" ht="15.75" thickTop="1" x14ac:dyDescent="0.25"/>
    <row r="11" spans="1:6" ht="22.5" customHeight="1" x14ac:dyDescent="0.25">
      <c r="A11" s="401" t="s">
        <v>270</v>
      </c>
      <c r="B11" s="401"/>
      <c r="C11" s="401"/>
      <c r="D11" s="401"/>
    </row>
    <row r="12" spans="1:6" ht="26.25" customHeight="1" x14ac:dyDescent="0.25">
      <c r="A12" s="401" t="s">
        <v>271</v>
      </c>
      <c r="B12" s="401"/>
      <c r="C12" s="401"/>
      <c r="D12" s="401"/>
    </row>
    <row r="13" spans="1:6" ht="51" customHeight="1" x14ac:dyDescent="0.25">
      <c r="A13" s="401" t="s">
        <v>272</v>
      </c>
      <c r="B13" s="401"/>
      <c r="C13" s="401"/>
      <c r="D13" s="401"/>
    </row>
    <row r="14" spans="1:6" ht="39" customHeight="1" x14ac:dyDescent="0.25">
      <c r="A14" s="401" t="s">
        <v>273</v>
      </c>
      <c r="B14" s="401"/>
      <c r="C14" s="401"/>
      <c r="D14" s="401"/>
    </row>
    <row r="15" spans="1:6" ht="51.75" customHeight="1" x14ac:dyDescent="0.25">
      <c r="A15" s="387" t="s">
        <v>274</v>
      </c>
      <c r="B15" s="387"/>
      <c r="C15" s="387"/>
      <c r="D15" s="387"/>
    </row>
    <row r="16" spans="1:6" ht="54.75" customHeight="1" x14ac:dyDescent="0.25">
      <c r="A16" s="387" t="s">
        <v>275</v>
      </c>
      <c r="B16" s="387"/>
      <c r="C16" s="387"/>
      <c r="D16" s="387"/>
    </row>
    <row r="17" spans="1:4" ht="52.5" customHeight="1" x14ac:dyDescent="0.25">
      <c r="A17" s="387" t="s">
        <v>276</v>
      </c>
      <c r="B17" s="387"/>
      <c r="C17" s="387"/>
      <c r="D17" s="387"/>
    </row>
    <row r="18" spans="1:4" ht="52.5" customHeight="1" x14ac:dyDescent="0.25">
      <c r="A18" s="387" t="s">
        <v>277</v>
      </c>
      <c r="B18" s="387"/>
      <c r="C18" s="387"/>
      <c r="D18" s="387"/>
    </row>
  </sheetData>
  <mergeCells count="8">
    <mergeCell ref="A18:D18"/>
    <mergeCell ref="A17:D17"/>
    <mergeCell ref="A11:D11"/>
    <mergeCell ref="A12:D12"/>
    <mergeCell ref="A13:D13"/>
    <mergeCell ref="A14:D14"/>
    <mergeCell ref="A15:D15"/>
    <mergeCell ref="A16:D16"/>
  </mergeCells>
  <pageMargins left="0.7" right="0.7" top="0.75" bottom="0.75" header="0.3" footer="0.3"/>
  <pageSetup orientation="landscape"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7"/>
  <dimension ref="A1:F18"/>
  <sheetViews>
    <sheetView workbookViewId="0">
      <selection activeCell="A13" sqref="A13:D13"/>
    </sheetView>
  </sheetViews>
  <sheetFormatPr defaultColWidth="8.85546875" defaultRowHeight="15" x14ac:dyDescent="0.25"/>
  <cols>
    <col min="1" max="1" width="63.85546875" customWidth="1"/>
    <col min="2" max="2" width="14.140625" customWidth="1"/>
    <col min="3" max="3" width="12.42578125" customWidth="1"/>
    <col min="4" max="4" width="13.28515625" customWidth="1"/>
  </cols>
  <sheetData>
    <row r="1" spans="1:6" x14ac:dyDescent="0.25">
      <c r="A1" s="156" t="s">
        <v>278</v>
      </c>
    </row>
    <row r="3" spans="1:6" ht="45.75" thickBot="1" x14ac:dyDescent="0.3">
      <c r="A3" s="25" t="s">
        <v>261</v>
      </c>
      <c r="B3" s="26" t="s">
        <v>279</v>
      </c>
      <c r="C3" s="26" t="s">
        <v>280</v>
      </c>
      <c r="D3" s="26" t="s">
        <v>281</v>
      </c>
      <c r="E3" s="1"/>
      <c r="F3" s="1"/>
    </row>
    <row r="4" spans="1:6" ht="15.75" thickTop="1" x14ac:dyDescent="0.25">
      <c r="A4" s="7" t="s">
        <v>264</v>
      </c>
      <c r="B4" s="171" t="s">
        <v>282</v>
      </c>
      <c r="C4" s="7"/>
      <c r="D4" s="7"/>
    </row>
    <row r="5" spans="1:6" x14ac:dyDescent="0.25">
      <c r="A5" s="297" t="s">
        <v>265</v>
      </c>
      <c r="B5" s="172" t="s">
        <v>283</v>
      </c>
      <c r="C5" s="297"/>
      <c r="D5" s="297"/>
    </row>
    <row r="6" spans="1:6" x14ac:dyDescent="0.25">
      <c r="A6" s="297" t="s">
        <v>266</v>
      </c>
      <c r="B6" s="172" t="s">
        <v>284</v>
      </c>
      <c r="C6" s="297"/>
      <c r="D6" s="297"/>
    </row>
    <row r="7" spans="1:6" x14ac:dyDescent="0.25">
      <c r="A7" s="297" t="s">
        <v>267</v>
      </c>
      <c r="B7" s="172" t="s">
        <v>285</v>
      </c>
      <c r="C7" s="297"/>
      <c r="D7" s="297"/>
    </row>
    <row r="8" spans="1:6" x14ac:dyDescent="0.25">
      <c r="A8" s="297" t="s">
        <v>268</v>
      </c>
      <c r="B8" s="172" t="s">
        <v>286</v>
      </c>
      <c r="C8" s="297"/>
      <c r="D8" s="297"/>
    </row>
    <row r="9" spans="1:6" ht="15.75" thickBot="1" x14ac:dyDescent="0.3">
      <c r="A9" s="8" t="s">
        <v>269</v>
      </c>
      <c r="B9" s="173" t="s">
        <v>287</v>
      </c>
      <c r="C9" s="9"/>
      <c r="D9" s="9"/>
    </row>
    <row r="10" spans="1:6" ht="15.75" thickTop="1" x14ac:dyDescent="0.25"/>
    <row r="11" spans="1:6" ht="22.5" customHeight="1" x14ac:dyDescent="0.25">
      <c r="A11" s="401" t="s">
        <v>270</v>
      </c>
      <c r="B11" s="401"/>
      <c r="C11" s="401"/>
      <c r="D11" s="401"/>
    </row>
    <row r="12" spans="1:6" ht="26.25" customHeight="1" x14ac:dyDescent="0.25">
      <c r="A12" s="401" t="s">
        <v>271</v>
      </c>
      <c r="B12" s="401"/>
      <c r="C12" s="401"/>
      <c r="D12" s="401"/>
    </row>
    <row r="13" spans="1:6" ht="51" customHeight="1" x14ac:dyDescent="0.25">
      <c r="A13" s="401" t="s">
        <v>272</v>
      </c>
      <c r="B13" s="401"/>
      <c r="C13" s="401"/>
      <c r="D13" s="401"/>
    </row>
    <row r="14" spans="1:6" ht="39" customHeight="1" x14ac:dyDescent="0.25">
      <c r="A14" s="401" t="s">
        <v>273</v>
      </c>
      <c r="B14" s="401"/>
      <c r="C14" s="401"/>
      <c r="D14" s="401"/>
    </row>
    <row r="15" spans="1:6" ht="51.75" customHeight="1" x14ac:dyDescent="0.25">
      <c r="A15" s="387" t="s">
        <v>274</v>
      </c>
      <c r="B15" s="387"/>
      <c r="C15" s="387"/>
      <c r="D15" s="387"/>
    </row>
    <row r="16" spans="1:6" ht="54.75" customHeight="1" x14ac:dyDescent="0.25">
      <c r="A16" s="387" t="s">
        <v>275</v>
      </c>
      <c r="B16" s="387"/>
      <c r="C16" s="387"/>
      <c r="D16" s="387"/>
    </row>
    <row r="17" spans="1:4" ht="52.5" customHeight="1" x14ac:dyDescent="0.25">
      <c r="A17" s="387" t="s">
        <v>276</v>
      </c>
      <c r="B17" s="387"/>
      <c r="C17" s="387"/>
      <c r="D17" s="387"/>
    </row>
    <row r="18" spans="1:4" ht="52.5" customHeight="1" x14ac:dyDescent="0.25">
      <c r="A18" s="387" t="s">
        <v>277</v>
      </c>
      <c r="B18" s="387"/>
      <c r="C18" s="387"/>
      <c r="D18" s="387"/>
    </row>
  </sheetData>
  <mergeCells count="8">
    <mergeCell ref="A17:D17"/>
    <mergeCell ref="A18:D18"/>
    <mergeCell ref="A11:D11"/>
    <mergeCell ref="A12:D12"/>
    <mergeCell ref="A13:D13"/>
    <mergeCell ref="A14:D14"/>
    <mergeCell ref="A15:D15"/>
    <mergeCell ref="A16:D16"/>
  </mergeCells>
  <pageMargins left="0.7" right="0.7" top="0.75" bottom="0.75" header="0.3" footer="0.3"/>
  <pageSetup orientation="landscape"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F32"/>
  <sheetViews>
    <sheetView workbookViewId="0"/>
  </sheetViews>
  <sheetFormatPr defaultColWidth="8.85546875" defaultRowHeight="15" x14ac:dyDescent="0.25"/>
  <cols>
    <col min="1" max="1" width="29" customWidth="1"/>
    <col min="2" max="2" width="14.140625" customWidth="1"/>
    <col min="3" max="3" width="15.85546875" customWidth="1"/>
    <col min="4" max="4" width="14.28515625" customWidth="1"/>
    <col min="5" max="5" width="15.28515625" customWidth="1"/>
    <col min="6" max="6" width="16" customWidth="1"/>
  </cols>
  <sheetData>
    <row r="1" spans="1:6" x14ac:dyDescent="0.25">
      <c r="A1" s="299" t="s">
        <v>288</v>
      </c>
    </row>
    <row r="2" spans="1:6" ht="25.5" customHeight="1" thickBot="1" x14ac:dyDescent="0.3">
      <c r="A2" s="403" t="s">
        <v>289</v>
      </c>
      <c r="B2" s="403"/>
      <c r="C2" s="403"/>
      <c r="D2" s="403"/>
      <c r="E2" s="403"/>
      <c r="F2" s="403"/>
    </row>
    <row r="3" spans="1:6" ht="15.75" thickTop="1" x14ac:dyDescent="0.25">
      <c r="A3" s="36"/>
      <c r="B3" s="58" t="s">
        <v>290</v>
      </c>
      <c r="C3" s="58" t="s">
        <v>291</v>
      </c>
      <c r="D3" s="58" t="s">
        <v>292</v>
      </c>
      <c r="E3" s="58" t="s">
        <v>293</v>
      </c>
      <c r="F3" s="58" t="s">
        <v>294</v>
      </c>
    </row>
    <row r="4" spans="1:6" x14ac:dyDescent="0.25">
      <c r="A4" s="404" t="s">
        <v>295</v>
      </c>
      <c r="B4" s="404"/>
      <c r="C4" s="404"/>
      <c r="D4" s="404"/>
      <c r="E4" s="404"/>
      <c r="F4" s="404"/>
    </row>
    <row r="5" spans="1:6" x14ac:dyDescent="0.25">
      <c r="A5" s="30" t="s">
        <v>296</v>
      </c>
      <c r="B5" s="30"/>
      <c r="C5" s="30"/>
      <c r="D5" s="30"/>
      <c r="E5" s="30"/>
      <c r="F5" s="30"/>
    </row>
    <row r="6" spans="1:6" x14ac:dyDescent="0.25">
      <c r="A6" s="30" t="s">
        <v>297</v>
      </c>
      <c r="B6" s="30"/>
      <c r="C6" s="30"/>
      <c r="D6" s="30"/>
      <c r="E6" s="30"/>
      <c r="F6" s="30"/>
    </row>
    <row r="7" spans="1:6" x14ac:dyDescent="0.25">
      <c r="A7" s="30" t="s">
        <v>298</v>
      </c>
      <c r="B7" s="30"/>
      <c r="C7" s="30"/>
      <c r="D7" s="30"/>
      <c r="E7" s="30"/>
      <c r="F7" s="30"/>
    </row>
    <row r="8" spans="1:6" x14ac:dyDescent="0.25">
      <c r="A8" s="30" t="s">
        <v>299</v>
      </c>
      <c r="B8" s="30"/>
      <c r="C8" s="30"/>
      <c r="D8" s="30"/>
      <c r="E8" s="30"/>
      <c r="F8" s="30"/>
    </row>
    <row r="9" spans="1:6" x14ac:dyDescent="0.25">
      <c r="A9" s="30" t="s">
        <v>300</v>
      </c>
      <c r="B9" s="30"/>
      <c r="C9" s="30"/>
      <c r="D9" s="30"/>
      <c r="E9" s="30"/>
      <c r="F9" s="30"/>
    </row>
    <row r="10" spans="1:6" x14ac:dyDescent="0.25">
      <c r="A10" s="30" t="s">
        <v>301</v>
      </c>
      <c r="B10" s="30"/>
      <c r="C10" s="30"/>
      <c r="D10" s="30"/>
      <c r="E10" s="30"/>
      <c r="F10" s="30"/>
    </row>
    <row r="11" spans="1:6" x14ac:dyDescent="0.25">
      <c r="A11" s="30" t="s">
        <v>302</v>
      </c>
      <c r="B11" s="30"/>
      <c r="C11" s="30"/>
      <c r="D11" s="30"/>
      <c r="E11" s="30"/>
      <c r="F11" s="30"/>
    </row>
    <row r="12" spans="1:6" x14ac:dyDescent="0.25">
      <c r="A12" s="30" t="s">
        <v>303</v>
      </c>
      <c r="B12" s="30"/>
      <c r="C12" s="30"/>
      <c r="D12" s="30"/>
      <c r="E12" s="30"/>
      <c r="F12" s="30"/>
    </row>
    <row r="13" spans="1:6" x14ac:dyDescent="0.25">
      <c r="A13" s="30" t="s">
        <v>303</v>
      </c>
      <c r="B13" s="30"/>
      <c r="C13" s="30"/>
      <c r="D13" s="30"/>
      <c r="E13" s="30"/>
      <c r="F13" s="30"/>
    </row>
    <row r="14" spans="1:6" x14ac:dyDescent="0.25">
      <c r="A14" s="30" t="s">
        <v>303</v>
      </c>
      <c r="B14" s="30"/>
      <c r="C14" s="30"/>
      <c r="D14" s="30"/>
      <c r="E14" s="30"/>
      <c r="F14" s="30"/>
    </row>
    <row r="15" spans="1:6" x14ac:dyDescent="0.25">
      <c r="A15" s="303" t="s">
        <v>304</v>
      </c>
      <c r="B15" s="30"/>
      <c r="C15" s="30"/>
      <c r="D15" s="30"/>
      <c r="E15" s="30"/>
      <c r="F15" s="30"/>
    </row>
    <row r="16" spans="1:6" x14ac:dyDescent="0.25">
      <c r="A16" s="405"/>
      <c r="B16" s="405"/>
      <c r="C16" s="405"/>
      <c r="D16" s="405"/>
      <c r="E16" s="405"/>
      <c r="F16" s="405"/>
    </row>
    <row r="17" spans="1:6" x14ac:dyDescent="0.25">
      <c r="A17" s="404" t="s">
        <v>305</v>
      </c>
      <c r="B17" s="404"/>
      <c r="C17" s="404"/>
      <c r="D17" s="404"/>
      <c r="E17" s="404"/>
      <c r="F17" s="404"/>
    </row>
    <row r="18" spans="1:6" x14ac:dyDescent="0.25">
      <c r="A18" s="30" t="s">
        <v>306</v>
      </c>
      <c r="B18" s="30"/>
      <c r="C18" s="30"/>
      <c r="D18" s="30"/>
      <c r="E18" s="30"/>
      <c r="F18" s="30"/>
    </row>
    <row r="19" spans="1:6" x14ac:dyDescent="0.25">
      <c r="A19" s="30" t="s">
        <v>307</v>
      </c>
      <c r="B19" s="30"/>
      <c r="C19" s="30"/>
      <c r="D19" s="30"/>
      <c r="E19" s="30"/>
      <c r="F19" s="30"/>
    </row>
    <row r="20" spans="1:6" x14ac:dyDescent="0.25">
      <c r="A20" s="30" t="s">
        <v>308</v>
      </c>
      <c r="B20" s="30"/>
      <c r="C20" s="30"/>
      <c r="D20" s="30"/>
      <c r="E20" s="30"/>
      <c r="F20" s="30"/>
    </row>
    <row r="21" spans="1:6" x14ac:dyDescent="0.25">
      <c r="A21" s="30" t="s">
        <v>309</v>
      </c>
      <c r="B21" s="30"/>
      <c r="C21" s="30"/>
      <c r="D21" s="30"/>
      <c r="E21" s="30"/>
      <c r="F21" s="30"/>
    </row>
    <row r="22" spans="1:6" x14ac:dyDescent="0.25">
      <c r="A22" s="30" t="s">
        <v>310</v>
      </c>
      <c r="B22" s="30"/>
      <c r="C22" s="30"/>
      <c r="D22" s="30"/>
      <c r="E22" s="30"/>
      <c r="F22" s="30"/>
    </row>
    <row r="23" spans="1:6" x14ac:dyDescent="0.25">
      <c r="A23" s="30" t="s">
        <v>311</v>
      </c>
      <c r="B23" s="30"/>
      <c r="C23" s="30"/>
      <c r="D23" s="30"/>
      <c r="E23" s="30"/>
      <c r="F23" s="30"/>
    </row>
    <row r="24" spans="1:6" x14ac:dyDescent="0.25">
      <c r="A24" s="30" t="s">
        <v>303</v>
      </c>
      <c r="B24" s="30"/>
      <c r="C24" s="30"/>
      <c r="D24" s="30"/>
      <c r="E24" s="30"/>
      <c r="F24" s="30"/>
    </row>
    <row r="25" spans="1:6" x14ac:dyDescent="0.25">
      <c r="A25" s="30" t="s">
        <v>303</v>
      </c>
      <c r="B25" s="30"/>
      <c r="C25" s="30"/>
      <c r="D25" s="30"/>
      <c r="E25" s="30"/>
      <c r="F25" s="30"/>
    </row>
    <row r="26" spans="1:6" x14ac:dyDescent="0.25">
      <c r="A26" s="30" t="s">
        <v>303</v>
      </c>
      <c r="B26" s="30"/>
      <c r="C26" s="30"/>
      <c r="D26" s="30"/>
      <c r="E26" s="30"/>
      <c r="F26" s="30"/>
    </row>
    <row r="27" spans="1:6" x14ac:dyDescent="0.25">
      <c r="A27" s="303" t="s">
        <v>304</v>
      </c>
      <c r="B27" s="30"/>
      <c r="C27" s="30"/>
      <c r="D27" s="30"/>
      <c r="E27" s="30"/>
      <c r="F27" s="30"/>
    </row>
    <row r="29" spans="1:6" ht="51.75" customHeight="1" x14ac:dyDescent="0.25">
      <c r="A29" s="402" t="s">
        <v>312</v>
      </c>
      <c r="B29" s="402"/>
      <c r="C29" s="402"/>
      <c r="D29" s="402"/>
      <c r="E29" s="402"/>
      <c r="F29" s="402"/>
    </row>
    <row r="30" spans="1:6" ht="36.75" customHeight="1" x14ac:dyDescent="0.25">
      <c r="A30" s="402" t="s">
        <v>313</v>
      </c>
      <c r="B30" s="402"/>
      <c r="C30" s="402"/>
      <c r="D30" s="402"/>
      <c r="E30" s="402"/>
      <c r="F30" s="402"/>
    </row>
    <row r="31" spans="1:6" ht="49.5" customHeight="1" x14ac:dyDescent="0.25">
      <c r="A31" s="402" t="s">
        <v>314</v>
      </c>
      <c r="B31" s="402"/>
      <c r="C31" s="402"/>
      <c r="D31" s="402"/>
      <c r="E31" s="402"/>
      <c r="F31" s="402"/>
    </row>
    <row r="32" spans="1:6" ht="33" customHeight="1" x14ac:dyDescent="0.25">
      <c r="A32" s="402" t="s">
        <v>315</v>
      </c>
      <c r="B32" s="402"/>
      <c r="C32" s="402"/>
      <c r="D32" s="402"/>
      <c r="E32" s="402"/>
      <c r="F32" s="402"/>
    </row>
  </sheetData>
  <mergeCells count="8">
    <mergeCell ref="A31:F31"/>
    <mergeCell ref="A32:F32"/>
    <mergeCell ref="A2:F2"/>
    <mergeCell ref="A4:F4"/>
    <mergeCell ref="A16:F16"/>
    <mergeCell ref="A17:F17"/>
    <mergeCell ref="A29:F29"/>
    <mergeCell ref="A30:F30"/>
  </mergeCells>
  <pageMargins left="0.7" right="0.7" top="0.75" bottom="0.75" header="0.3" footer="0.3"/>
  <pageSetup orientation="landscape" horizontalDpi="4294967293" vertic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H23"/>
  <sheetViews>
    <sheetView workbookViewId="0">
      <selection activeCell="J9" sqref="J9"/>
    </sheetView>
  </sheetViews>
  <sheetFormatPr defaultColWidth="8.85546875" defaultRowHeight="15" x14ac:dyDescent="0.25"/>
  <cols>
    <col min="1" max="1" width="20.85546875" customWidth="1"/>
    <col min="2" max="7" width="15.7109375" customWidth="1"/>
  </cols>
  <sheetData>
    <row r="1" spans="1:7" ht="18.75" customHeight="1" x14ac:dyDescent="0.25">
      <c r="A1" s="153" t="s">
        <v>316</v>
      </c>
      <c r="B1" s="118"/>
      <c r="C1" s="118"/>
      <c r="D1" s="118"/>
      <c r="E1" s="118"/>
      <c r="F1" s="118"/>
      <c r="G1" s="118"/>
    </row>
    <row r="2" spans="1:7" ht="32.25" x14ac:dyDescent="0.25">
      <c r="A2" s="334"/>
      <c r="B2" s="418" t="s">
        <v>317</v>
      </c>
      <c r="C2" s="418"/>
      <c r="D2" s="418"/>
      <c r="E2" s="120" t="s">
        <v>318</v>
      </c>
      <c r="F2" s="121" t="s">
        <v>319</v>
      </c>
      <c r="G2" s="122" t="s">
        <v>320</v>
      </c>
    </row>
    <row r="3" spans="1:7" x14ac:dyDescent="0.25">
      <c r="A3" s="335" t="s">
        <v>321</v>
      </c>
      <c r="B3" s="336" t="s">
        <v>322</v>
      </c>
      <c r="C3" s="336" t="s">
        <v>323</v>
      </c>
      <c r="D3" s="336" t="s">
        <v>324</v>
      </c>
      <c r="E3" s="337" t="s">
        <v>325</v>
      </c>
      <c r="F3" s="338" t="s">
        <v>326</v>
      </c>
      <c r="G3" s="339"/>
    </row>
    <row r="4" spans="1:7" x14ac:dyDescent="0.25">
      <c r="A4" s="340"/>
      <c r="B4" s="341"/>
      <c r="C4" s="341"/>
      <c r="D4" s="341"/>
      <c r="E4" s="341"/>
      <c r="F4" s="341"/>
      <c r="G4" s="341"/>
    </row>
    <row r="5" spans="1:7" x14ac:dyDescent="0.25">
      <c r="A5" s="333"/>
      <c r="B5" s="419"/>
      <c r="C5" s="419"/>
      <c r="D5" s="419"/>
      <c r="E5" s="422"/>
      <c r="F5" s="416"/>
      <c r="G5" s="408" t="s">
        <v>327</v>
      </c>
    </row>
    <row r="6" spans="1:7" ht="12.75" customHeight="1" x14ac:dyDescent="0.25">
      <c r="A6" s="342"/>
      <c r="B6" s="420"/>
      <c r="C6" s="420"/>
      <c r="D6" s="420"/>
      <c r="E6" s="423"/>
      <c r="F6" s="421"/>
      <c r="G6" s="413"/>
    </row>
    <row r="7" spans="1:7" x14ac:dyDescent="0.25">
      <c r="A7" s="340"/>
      <c r="B7" s="350"/>
      <c r="C7" s="350"/>
      <c r="D7" s="350"/>
      <c r="E7" s="343"/>
      <c r="F7" s="343"/>
      <c r="G7" s="343"/>
    </row>
    <row r="8" spans="1:7" x14ac:dyDescent="0.25">
      <c r="A8" s="333"/>
      <c r="B8" s="419"/>
      <c r="C8" s="419"/>
      <c r="D8" s="419"/>
      <c r="E8" s="422"/>
      <c r="F8" s="424"/>
      <c r="G8" s="408" t="s">
        <v>327</v>
      </c>
    </row>
    <row r="9" spans="1:7" x14ac:dyDescent="0.25">
      <c r="A9" s="344"/>
      <c r="B9" s="420"/>
      <c r="C9" s="420"/>
      <c r="D9" s="420"/>
      <c r="E9" s="423"/>
      <c r="F9" s="425"/>
      <c r="G9" s="413"/>
    </row>
    <row r="10" spans="1:7" x14ac:dyDescent="0.25">
      <c r="A10" s="340"/>
      <c r="B10" s="343"/>
      <c r="C10" s="345"/>
      <c r="D10" s="345"/>
      <c r="E10" s="343"/>
      <c r="F10" s="343"/>
      <c r="G10" s="343"/>
    </row>
    <row r="11" spans="1:7" x14ac:dyDescent="0.25">
      <c r="A11" s="346"/>
      <c r="B11" s="411"/>
      <c r="C11" s="411"/>
      <c r="D11" s="411"/>
      <c r="E11" s="414"/>
      <c r="F11" s="416"/>
      <c r="G11" s="408" t="s">
        <v>327</v>
      </c>
    </row>
    <row r="12" spans="1:7" x14ac:dyDescent="0.25">
      <c r="A12" s="347"/>
      <c r="B12" s="412"/>
      <c r="C12" s="412"/>
      <c r="D12" s="412"/>
      <c r="E12" s="415"/>
      <c r="F12" s="417"/>
      <c r="G12" s="409"/>
    </row>
    <row r="13" spans="1:7" x14ac:dyDescent="0.25">
      <c r="A13" s="1"/>
      <c r="B13" s="1"/>
      <c r="C13" s="1"/>
      <c r="D13" s="1"/>
      <c r="E13" s="1"/>
      <c r="F13" s="1"/>
      <c r="G13" s="1"/>
    </row>
    <row r="14" spans="1:7" x14ac:dyDescent="0.25">
      <c r="A14" s="1"/>
      <c r="B14" s="1"/>
      <c r="C14" s="1"/>
      <c r="D14" s="1"/>
      <c r="E14" s="1"/>
      <c r="F14" s="1"/>
      <c r="G14" s="1"/>
    </row>
    <row r="15" spans="1:7" x14ac:dyDescent="0.25">
      <c r="A15" s="348" t="s">
        <v>328</v>
      </c>
      <c r="B15" s="349" t="s">
        <v>329</v>
      </c>
      <c r="C15" s="333"/>
      <c r="D15" s="1"/>
      <c r="E15" s="1"/>
      <c r="F15" s="1"/>
      <c r="G15" s="1"/>
    </row>
    <row r="16" spans="1:7" x14ac:dyDescent="0.25">
      <c r="A16" s="1"/>
      <c r="B16" s="349" t="s">
        <v>330</v>
      </c>
      <c r="C16" s="333"/>
      <c r="D16" s="1"/>
      <c r="E16" s="1"/>
      <c r="F16" s="1"/>
      <c r="G16" s="1"/>
    </row>
    <row r="17" spans="1:8" x14ac:dyDescent="0.25">
      <c r="A17" s="1"/>
      <c r="B17" s="349" t="s">
        <v>331</v>
      </c>
      <c r="C17" s="333"/>
      <c r="D17" s="1"/>
      <c r="E17" s="1"/>
      <c r="F17" s="1"/>
      <c r="G17" s="1"/>
    </row>
    <row r="19" spans="1:8" x14ac:dyDescent="0.25">
      <c r="A19" s="410" t="s">
        <v>332</v>
      </c>
      <c r="B19" s="410"/>
      <c r="C19" s="410"/>
      <c r="D19" s="410"/>
      <c r="E19" s="410"/>
      <c r="F19" s="410"/>
      <c r="G19" s="410"/>
      <c r="H19" s="410"/>
    </row>
    <row r="20" spans="1:8" ht="38.25" customHeight="1" x14ac:dyDescent="0.25">
      <c r="A20" s="407" t="s">
        <v>333</v>
      </c>
      <c r="B20" s="407"/>
      <c r="C20" s="407"/>
      <c r="D20" s="407"/>
      <c r="E20" s="407"/>
      <c r="F20" s="407"/>
      <c r="G20" s="407"/>
      <c r="H20" s="407"/>
    </row>
    <row r="21" spans="1:8" ht="49.5" customHeight="1" x14ac:dyDescent="0.25">
      <c r="A21" s="406" t="s">
        <v>334</v>
      </c>
      <c r="B21" s="407"/>
      <c r="C21" s="407"/>
      <c r="D21" s="407"/>
      <c r="E21" s="407"/>
      <c r="F21" s="407"/>
      <c r="G21" s="407"/>
      <c r="H21" s="407"/>
    </row>
    <row r="22" spans="1:8" x14ac:dyDescent="0.25">
      <c r="A22" s="406" t="s">
        <v>335</v>
      </c>
      <c r="B22" s="406"/>
      <c r="C22" s="406"/>
      <c r="D22" s="406"/>
      <c r="E22" s="406"/>
      <c r="F22" s="406"/>
      <c r="G22" s="406"/>
      <c r="H22" s="406"/>
    </row>
    <row r="23" spans="1:8" x14ac:dyDescent="0.25">
      <c r="A23" s="406"/>
      <c r="B23" s="406"/>
      <c r="C23" s="406"/>
      <c r="D23" s="406"/>
      <c r="E23" s="406"/>
      <c r="F23" s="406"/>
      <c r="G23" s="406"/>
      <c r="H23" s="406"/>
    </row>
  </sheetData>
  <mergeCells count="23">
    <mergeCell ref="G8:G9"/>
    <mergeCell ref="E11:E12"/>
    <mergeCell ref="F11:F12"/>
    <mergeCell ref="B2:D2"/>
    <mergeCell ref="B5:B6"/>
    <mergeCell ref="C5:C6"/>
    <mergeCell ref="D5:D6"/>
    <mergeCell ref="F5:F6"/>
    <mergeCell ref="G5:G6"/>
    <mergeCell ref="E5:E6"/>
    <mergeCell ref="B8:B9"/>
    <mergeCell ref="C8:C9"/>
    <mergeCell ref="D8:D9"/>
    <mergeCell ref="E8:E9"/>
    <mergeCell ref="F8:F9"/>
    <mergeCell ref="A21:H21"/>
    <mergeCell ref="A22:H23"/>
    <mergeCell ref="G11:G12"/>
    <mergeCell ref="A19:H19"/>
    <mergeCell ref="A20:H20"/>
    <mergeCell ref="B11:B12"/>
    <mergeCell ref="C11:C12"/>
    <mergeCell ref="D11:D12"/>
  </mergeCells>
  <pageMargins left="0.7" right="0.7" top="0.75" bottom="0.7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37"/>
  <sheetViews>
    <sheetView workbookViewId="0">
      <selection activeCell="K27" sqref="K27"/>
    </sheetView>
  </sheetViews>
  <sheetFormatPr defaultColWidth="8.85546875" defaultRowHeight="15" x14ac:dyDescent="0.25"/>
  <cols>
    <col min="1" max="1" width="39" customWidth="1"/>
    <col min="2" max="2" width="33" customWidth="1"/>
    <col min="3" max="3" width="11.85546875" customWidth="1"/>
    <col min="4" max="4" width="12.140625" customWidth="1"/>
    <col min="5" max="5" width="14.42578125" customWidth="1"/>
    <col min="6" max="6" width="10.42578125" customWidth="1"/>
    <col min="7" max="7" width="9" customWidth="1"/>
  </cols>
  <sheetData>
    <row r="1" spans="1:7" x14ac:dyDescent="0.25">
      <c r="A1" s="160" t="s">
        <v>5</v>
      </c>
    </row>
    <row r="2" spans="1:7" ht="15.75" thickBot="1" x14ac:dyDescent="0.3">
      <c r="A2" s="370" t="s">
        <v>6</v>
      </c>
      <c r="B2" s="371"/>
      <c r="C2" s="371"/>
      <c r="D2" s="371"/>
      <c r="E2" s="371"/>
      <c r="F2" s="371"/>
      <c r="G2" s="372"/>
    </row>
    <row r="3" spans="1:7" ht="16.5" thickTop="1" thickBot="1" x14ac:dyDescent="0.3">
      <c r="A3" s="320" t="s">
        <v>7</v>
      </c>
      <c r="B3" s="321"/>
      <c r="C3" s="321"/>
      <c r="D3" s="321"/>
      <c r="E3" s="321"/>
      <c r="F3" s="321"/>
      <c r="G3" s="322"/>
    </row>
    <row r="4" spans="1:7" ht="30.75" thickTop="1" x14ac:dyDescent="0.25">
      <c r="A4" s="376"/>
      <c r="B4" s="377"/>
      <c r="C4" s="378"/>
      <c r="D4" s="379"/>
      <c r="E4" s="314" t="s">
        <v>8</v>
      </c>
      <c r="F4" s="146" t="s">
        <v>9</v>
      </c>
      <c r="G4" s="146" t="s">
        <v>10</v>
      </c>
    </row>
    <row r="5" spans="1:7" x14ac:dyDescent="0.25">
      <c r="A5" s="366" t="s">
        <v>11</v>
      </c>
      <c r="B5" s="367"/>
      <c r="C5" s="367"/>
      <c r="D5" s="367"/>
      <c r="E5" s="367"/>
      <c r="F5" s="367"/>
      <c r="G5" s="368"/>
    </row>
    <row r="6" spans="1:7" x14ac:dyDescent="0.25">
      <c r="A6" s="364" t="s">
        <v>12</v>
      </c>
      <c r="B6" s="362"/>
      <c r="C6" s="380" t="s">
        <v>13</v>
      </c>
      <c r="D6" s="380"/>
      <c r="E6" s="296"/>
      <c r="F6" s="297"/>
      <c r="G6" s="297"/>
    </row>
    <row r="7" spans="1:7" x14ac:dyDescent="0.25">
      <c r="A7" s="361"/>
      <c r="B7" s="362"/>
      <c r="C7" s="381"/>
      <c r="D7" s="381"/>
      <c r="E7" s="297"/>
      <c r="F7" s="297"/>
      <c r="G7" s="297"/>
    </row>
    <row r="8" spans="1:7" x14ac:dyDescent="0.25">
      <c r="A8" s="361"/>
      <c r="B8" s="362"/>
      <c r="C8" s="381"/>
      <c r="D8" s="381"/>
      <c r="E8" s="297"/>
      <c r="F8" s="297"/>
      <c r="G8" s="297"/>
    </row>
    <row r="9" spans="1:7" x14ac:dyDescent="0.25">
      <c r="A9" s="361"/>
      <c r="B9" s="362"/>
      <c r="C9" s="381"/>
      <c r="D9" s="381"/>
      <c r="E9" s="297"/>
      <c r="F9" s="297"/>
      <c r="G9" s="297"/>
    </row>
    <row r="10" spans="1:7" x14ac:dyDescent="0.25">
      <c r="A10" s="363" t="s">
        <v>14</v>
      </c>
      <c r="B10" s="362"/>
      <c r="C10" s="92" t="s">
        <v>15</v>
      </c>
      <c r="D10" s="92" t="s">
        <v>16</v>
      </c>
      <c r="E10" s="96"/>
      <c r="F10" s="373"/>
      <c r="G10" s="374"/>
    </row>
    <row r="11" spans="1:7" x14ac:dyDescent="0.25">
      <c r="A11" s="364" t="s">
        <v>12</v>
      </c>
      <c r="B11" s="365"/>
      <c r="C11" s="6" t="s">
        <v>13</v>
      </c>
      <c r="D11" s="6" t="s">
        <v>13</v>
      </c>
      <c r="E11" s="6"/>
      <c r="F11" s="297"/>
      <c r="G11" s="297"/>
    </row>
    <row r="12" spans="1:7" x14ac:dyDescent="0.25">
      <c r="A12" s="361"/>
      <c r="B12" s="362"/>
      <c r="C12" s="297"/>
      <c r="D12" s="297"/>
      <c r="E12" s="297"/>
      <c r="F12" s="297"/>
      <c r="G12" s="297"/>
    </row>
    <row r="13" spans="1:7" x14ac:dyDescent="0.25">
      <c r="A13" s="361"/>
      <c r="B13" s="362"/>
      <c r="C13" s="297"/>
      <c r="D13" s="297"/>
      <c r="E13" s="297"/>
      <c r="F13" s="297"/>
      <c r="G13" s="297"/>
    </row>
    <row r="14" spans="1:7" x14ac:dyDescent="0.25">
      <c r="A14" s="361"/>
      <c r="B14" s="362"/>
      <c r="C14" s="297"/>
      <c r="D14" s="297"/>
      <c r="E14" s="297"/>
      <c r="F14" s="297"/>
      <c r="G14" s="297"/>
    </row>
    <row r="15" spans="1:7" x14ac:dyDescent="0.25">
      <c r="A15" s="361"/>
      <c r="B15" s="362"/>
      <c r="C15" s="297"/>
      <c r="D15" s="297"/>
      <c r="E15" s="297"/>
      <c r="F15" s="297"/>
      <c r="G15" s="297"/>
    </row>
    <row r="16" spans="1:7" x14ac:dyDescent="0.25">
      <c r="A16" s="363" t="s">
        <v>17</v>
      </c>
      <c r="B16" s="362"/>
      <c r="C16" s="92" t="s">
        <v>15</v>
      </c>
      <c r="D16" s="92" t="s">
        <v>16</v>
      </c>
      <c r="E16" s="96"/>
      <c r="F16" s="373"/>
      <c r="G16" s="374"/>
    </row>
    <row r="17" spans="1:7" x14ac:dyDescent="0.25">
      <c r="A17" s="364" t="s">
        <v>12</v>
      </c>
      <c r="B17" s="365"/>
      <c r="C17" s="296" t="s">
        <v>13</v>
      </c>
      <c r="D17" s="296" t="s">
        <v>13</v>
      </c>
      <c r="E17" s="296"/>
      <c r="F17" s="297"/>
      <c r="G17" s="297"/>
    </row>
    <row r="18" spans="1:7" x14ac:dyDescent="0.25">
      <c r="A18" s="361"/>
      <c r="B18" s="362"/>
      <c r="C18" s="298"/>
      <c r="D18" s="298"/>
      <c r="E18" s="298"/>
      <c r="F18" s="297"/>
      <c r="G18" s="297"/>
    </row>
    <row r="19" spans="1:7" x14ac:dyDescent="0.25">
      <c r="A19" s="361"/>
      <c r="B19" s="362"/>
      <c r="C19" s="298"/>
      <c r="D19" s="298"/>
      <c r="E19" s="298"/>
      <c r="F19" s="297"/>
      <c r="G19" s="297"/>
    </row>
    <row r="20" spans="1:7" x14ac:dyDescent="0.25">
      <c r="A20" s="361"/>
      <c r="B20" s="362"/>
      <c r="C20" s="298"/>
      <c r="D20" s="298"/>
      <c r="E20" s="298"/>
      <c r="F20" s="297"/>
      <c r="G20" s="297"/>
    </row>
    <row r="21" spans="1:7" x14ac:dyDescent="0.25">
      <c r="A21" s="363" t="s">
        <v>18</v>
      </c>
      <c r="B21" s="362"/>
      <c r="C21" s="92" t="s">
        <v>15</v>
      </c>
      <c r="D21" s="92" t="s">
        <v>16</v>
      </c>
      <c r="E21" s="96"/>
      <c r="F21" s="373"/>
      <c r="G21" s="374"/>
    </row>
    <row r="22" spans="1:7" x14ac:dyDescent="0.25">
      <c r="A22" s="91" t="s">
        <v>19</v>
      </c>
      <c r="B22" s="91" t="s">
        <v>20</v>
      </c>
      <c r="C22" s="92"/>
      <c r="D22" s="92"/>
      <c r="E22" s="96"/>
      <c r="F22" s="294"/>
      <c r="G22" s="295"/>
    </row>
    <row r="23" spans="1:7" x14ac:dyDescent="0.25">
      <c r="A23" s="5" t="s">
        <v>21</v>
      </c>
      <c r="B23" s="5" t="s">
        <v>22</v>
      </c>
      <c r="C23" s="296" t="s">
        <v>23</v>
      </c>
      <c r="D23" s="296" t="s">
        <v>23</v>
      </c>
      <c r="E23" s="296"/>
      <c r="F23" s="297"/>
      <c r="G23" s="297"/>
    </row>
    <row r="24" spans="1:7" x14ac:dyDescent="0.25">
      <c r="A24" s="11"/>
      <c r="B24" s="11"/>
      <c r="C24" s="12"/>
      <c r="D24" s="12"/>
      <c r="E24" s="12"/>
      <c r="F24" s="297"/>
      <c r="G24" s="297"/>
    </row>
    <row r="25" spans="1:7" ht="15.75" thickBot="1" x14ac:dyDescent="0.3">
      <c r="A25" s="9"/>
      <c r="B25" s="9"/>
      <c r="C25" s="10"/>
      <c r="D25" s="10"/>
      <c r="E25" s="10"/>
      <c r="F25" s="9"/>
      <c r="G25" s="9"/>
    </row>
    <row r="26" spans="1:7" ht="10.5" customHeight="1" thickTop="1" x14ac:dyDescent="0.25">
      <c r="C26" s="67"/>
      <c r="D26" s="67"/>
      <c r="E26" s="67"/>
    </row>
    <row r="27" spans="1:7" x14ac:dyDescent="0.25">
      <c r="A27" s="291" t="s">
        <v>24</v>
      </c>
      <c r="B27" s="291"/>
    </row>
    <row r="28" spans="1:7" ht="27.6" customHeight="1" x14ac:dyDescent="0.25">
      <c r="A28" s="357" t="s">
        <v>25</v>
      </c>
      <c r="B28" s="357"/>
      <c r="C28" s="357"/>
      <c r="D28" s="357"/>
      <c r="E28" s="357"/>
      <c r="F28" s="357"/>
      <c r="G28" s="357"/>
    </row>
    <row r="29" spans="1:7" ht="16.5" customHeight="1" x14ac:dyDescent="0.25">
      <c r="A29" s="375" t="s">
        <v>26</v>
      </c>
      <c r="B29" s="375"/>
      <c r="C29" s="375"/>
      <c r="D29" s="375"/>
      <c r="E29" s="375"/>
      <c r="F29" s="375"/>
      <c r="G29" s="375"/>
    </row>
    <row r="30" spans="1:7" ht="19.5" customHeight="1" x14ac:dyDescent="0.25">
      <c r="A30" s="359" t="s">
        <v>27</v>
      </c>
      <c r="B30" s="359"/>
      <c r="C30" s="359"/>
      <c r="D30" s="359"/>
      <c r="E30" s="359"/>
      <c r="F30" s="359"/>
      <c r="G30" s="359"/>
    </row>
    <row r="31" spans="1:7" ht="41.25" customHeight="1" x14ac:dyDescent="0.25">
      <c r="A31" s="369" t="s">
        <v>28</v>
      </c>
      <c r="B31" s="369"/>
      <c r="C31" s="369"/>
      <c r="D31" s="369"/>
      <c r="E31" s="369"/>
      <c r="F31" s="369"/>
      <c r="G31" s="369"/>
    </row>
    <row r="32" spans="1:7" ht="47.25" customHeight="1" x14ac:dyDescent="0.25">
      <c r="A32" s="359" t="s">
        <v>29</v>
      </c>
      <c r="B32" s="359"/>
      <c r="C32" s="359"/>
      <c r="D32" s="359"/>
      <c r="E32" s="359"/>
      <c r="F32" s="359"/>
      <c r="G32" s="359"/>
    </row>
    <row r="33" spans="1:7" ht="33.75" customHeight="1" x14ac:dyDescent="0.25">
      <c r="A33" s="358" t="s">
        <v>30</v>
      </c>
      <c r="B33" s="358"/>
      <c r="C33" s="358"/>
      <c r="D33" s="358"/>
      <c r="E33" s="358"/>
      <c r="F33" s="358"/>
      <c r="G33" s="358"/>
    </row>
    <row r="34" spans="1:7" ht="33.75" customHeight="1" x14ac:dyDescent="0.25">
      <c r="A34" s="357" t="s">
        <v>31</v>
      </c>
      <c r="B34" s="358"/>
      <c r="C34" s="358"/>
      <c r="D34" s="358"/>
      <c r="E34" s="358"/>
      <c r="F34" s="358"/>
      <c r="G34" s="358"/>
    </row>
    <row r="35" spans="1:7" ht="23.25" customHeight="1" x14ac:dyDescent="0.25">
      <c r="A35" s="358" t="s">
        <v>32</v>
      </c>
      <c r="B35" s="358"/>
      <c r="C35" s="358"/>
      <c r="D35" s="358"/>
      <c r="E35" s="358"/>
      <c r="F35" s="358"/>
      <c r="G35" s="358"/>
    </row>
    <row r="36" spans="1:7" ht="16.5" customHeight="1" x14ac:dyDescent="0.25">
      <c r="A36" s="360" t="s">
        <v>33</v>
      </c>
      <c r="B36" s="360"/>
      <c r="C36" s="360"/>
      <c r="D36" s="360"/>
      <c r="E36" s="360"/>
      <c r="F36" s="360"/>
      <c r="G36" s="360"/>
    </row>
    <row r="37" spans="1:7" ht="51.75" customHeight="1" x14ac:dyDescent="0.25">
      <c r="A37" s="359" t="s">
        <v>34</v>
      </c>
      <c r="B37" s="359"/>
      <c r="C37" s="359"/>
      <c r="D37" s="359"/>
      <c r="E37" s="359"/>
      <c r="F37" s="359"/>
      <c r="G37" s="359"/>
    </row>
  </sheetData>
  <mergeCells count="36">
    <mergeCell ref="A2:G2"/>
    <mergeCell ref="F10:G10"/>
    <mergeCell ref="F16:G16"/>
    <mergeCell ref="F21:G21"/>
    <mergeCell ref="A30:G30"/>
    <mergeCell ref="A29:G29"/>
    <mergeCell ref="A4:D4"/>
    <mergeCell ref="C6:D6"/>
    <mergeCell ref="C7:D7"/>
    <mergeCell ref="C8:D8"/>
    <mergeCell ref="C9:D9"/>
    <mergeCell ref="A6:B6"/>
    <mergeCell ref="A7:B7"/>
    <mergeCell ref="A8:B8"/>
    <mergeCell ref="A9:B9"/>
    <mergeCell ref="A11:B11"/>
    <mergeCell ref="A5:G5"/>
    <mergeCell ref="A33:G33"/>
    <mergeCell ref="A10:B10"/>
    <mergeCell ref="A18:B18"/>
    <mergeCell ref="A19:B19"/>
    <mergeCell ref="A31:G31"/>
    <mergeCell ref="A28:G28"/>
    <mergeCell ref="A34:G34"/>
    <mergeCell ref="A35:G35"/>
    <mergeCell ref="A37:G37"/>
    <mergeCell ref="A36:G36"/>
    <mergeCell ref="A12:B12"/>
    <mergeCell ref="A13:B13"/>
    <mergeCell ref="A20:B20"/>
    <mergeCell ref="A16:B16"/>
    <mergeCell ref="A21:B21"/>
    <mergeCell ref="A32:G32"/>
    <mergeCell ref="A14:B14"/>
    <mergeCell ref="A15:B15"/>
    <mergeCell ref="A17:B17"/>
  </mergeCells>
  <pageMargins left="0.7" right="0.7" top="0.75" bottom="0.75" header="0.3" footer="0.3"/>
  <pageSetup orientation="landscape"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I30"/>
  <sheetViews>
    <sheetView workbookViewId="0">
      <selection activeCell="F17" sqref="F17"/>
    </sheetView>
  </sheetViews>
  <sheetFormatPr defaultColWidth="8.85546875" defaultRowHeight="15" x14ac:dyDescent="0.25"/>
  <cols>
    <col min="1" max="1" width="1.140625" customWidth="1"/>
    <col min="2" max="2" width="4.140625" customWidth="1"/>
    <col min="3" max="3" width="17.7109375" customWidth="1"/>
    <col min="4" max="9" width="15.7109375" customWidth="1"/>
  </cols>
  <sheetData>
    <row r="1" spans="1:9" x14ac:dyDescent="0.25">
      <c r="C1" s="299" t="s">
        <v>316</v>
      </c>
    </row>
    <row r="2" spans="1:9" ht="9" customHeight="1" x14ac:dyDescent="0.25">
      <c r="B2" s="118"/>
      <c r="C2" s="118"/>
      <c r="D2" s="118"/>
      <c r="E2" s="118"/>
      <c r="F2" s="118"/>
      <c r="G2" s="118"/>
      <c r="H2" s="118"/>
      <c r="I2" s="118"/>
    </row>
    <row r="3" spans="1:9" ht="32.25" x14ac:dyDescent="0.25">
      <c r="A3" s="119"/>
      <c r="B3" s="299"/>
      <c r="C3" s="299"/>
      <c r="D3" s="418" t="s">
        <v>317</v>
      </c>
      <c r="E3" s="418"/>
      <c r="F3" s="418"/>
      <c r="G3" s="120" t="s">
        <v>318</v>
      </c>
      <c r="H3" s="121" t="s">
        <v>319</v>
      </c>
      <c r="I3" s="122" t="s">
        <v>320</v>
      </c>
    </row>
    <row r="4" spans="1:9" x14ac:dyDescent="0.25">
      <c r="A4" s="119"/>
      <c r="B4" s="443" t="s">
        <v>321</v>
      </c>
      <c r="C4" s="444"/>
      <c r="D4" s="123" t="s">
        <v>322</v>
      </c>
      <c r="E4" s="123" t="s">
        <v>323</v>
      </c>
      <c r="F4" s="123" t="s">
        <v>324</v>
      </c>
      <c r="G4" s="124" t="s">
        <v>325</v>
      </c>
      <c r="H4" s="125" t="s">
        <v>326</v>
      </c>
      <c r="I4" s="126"/>
    </row>
    <row r="5" spans="1:9" x14ac:dyDescent="0.25">
      <c r="A5" s="119"/>
      <c r="B5" s="127"/>
      <c r="C5" s="127"/>
      <c r="D5" s="128"/>
      <c r="E5" s="128"/>
      <c r="F5" s="128"/>
      <c r="G5" s="128"/>
      <c r="H5" s="128"/>
      <c r="I5" s="128"/>
    </row>
    <row r="6" spans="1:9" x14ac:dyDescent="0.25">
      <c r="A6" s="119"/>
      <c r="B6" s="438" t="s">
        <v>336</v>
      </c>
      <c r="C6" s="382"/>
      <c r="D6" s="439" t="s">
        <v>337</v>
      </c>
      <c r="E6" s="439" t="s">
        <v>338</v>
      </c>
      <c r="F6" s="439" t="s">
        <v>339</v>
      </c>
      <c r="G6" s="434" t="s">
        <v>340</v>
      </c>
      <c r="H6" s="432" t="s">
        <v>341</v>
      </c>
      <c r="I6" s="437" t="s">
        <v>342</v>
      </c>
    </row>
    <row r="7" spans="1:9" x14ac:dyDescent="0.25">
      <c r="A7" s="119"/>
      <c r="B7" s="127"/>
      <c r="C7" t="s">
        <v>44</v>
      </c>
      <c r="D7" s="440"/>
      <c r="E7" s="440"/>
      <c r="F7" s="440"/>
      <c r="G7" s="435"/>
      <c r="H7" s="436"/>
      <c r="I7" s="426"/>
    </row>
    <row r="8" spans="1:9" x14ac:dyDescent="0.25">
      <c r="A8" s="119"/>
      <c r="B8" s="127"/>
      <c r="C8" t="s">
        <v>46</v>
      </c>
      <c r="D8" s="140" t="s">
        <v>343</v>
      </c>
      <c r="E8" s="140" t="s">
        <v>343</v>
      </c>
      <c r="F8" s="140" t="s">
        <v>344</v>
      </c>
      <c r="G8" s="141" t="s">
        <v>343</v>
      </c>
      <c r="H8" s="436"/>
      <c r="I8" s="308" t="s">
        <v>345</v>
      </c>
    </row>
    <row r="9" spans="1:9" x14ac:dyDescent="0.25">
      <c r="A9" s="119"/>
      <c r="B9" s="127"/>
      <c r="C9" t="s">
        <v>54</v>
      </c>
      <c r="D9" s="134"/>
      <c r="E9" s="134"/>
      <c r="F9" s="134"/>
      <c r="G9" s="136"/>
      <c r="H9" s="436"/>
      <c r="I9" s="139"/>
    </row>
    <row r="10" spans="1:9" x14ac:dyDescent="0.25">
      <c r="A10" s="119"/>
      <c r="B10" s="127"/>
      <c r="C10" s="127"/>
      <c r="D10" s="129"/>
      <c r="E10" s="129"/>
      <c r="F10" s="129"/>
      <c r="G10" s="129"/>
      <c r="H10" s="129"/>
      <c r="I10" s="129"/>
    </row>
    <row r="11" spans="1:9" x14ac:dyDescent="0.25">
      <c r="A11" s="119"/>
      <c r="B11" s="438" t="s">
        <v>346</v>
      </c>
      <c r="C11" s="382"/>
      <c r="D11" s="439" t="s">
        <v>337</v>
      </c>
      <c r="E11" s="439" t="s">
        <v>347</v>
      </c>
      <c r="F11" s="439" t="s">
        <v>339</v>
      </c>
      <c r="G11" s="434" t="s">
        <v>348</v>
      </c>
      <c r="H11" s="441" t="s">
        <v>349</v>
      </c>
      <c r="I11" s="437" t="s">
        <v>350</v>
      </c>
    </row>
    <row r="12" spans="1:9" x14ac:dyDescent="0.25">
      <c r="A12" s="119"/>
      <c r="B12" s="127"/>
      <c r="C12" t="s">
        <v>44</v>
      </c>
      <c r="D12" s="440"/>
      <c r="E12" s="440"/>
      <c r="F12" s="440"/>
      <c r="G12" s="435"/>
      <c r="H12" s="442"/>
      <c r="I12" s="426"/>
    </row>
    <row r="13" spans="1:9" x14ac:dyDescent="0.25">
      <c r="A13" s="119"/>
      <c r="B13" s="127"/>
      <c r="C13" t="s">
        <v>46</v>
      </c>
      <c r="D13" s="440"/>
      <c r="E13" s="440"/>
      <c r="F13" s="440"/>
      <c r="G13" s="435"/>
      <c r="H13" s="442"/>
      <c r="I13" s="426" t="s">
        <v>351</v>
      </c>
    </row>
    <row r="14" spans="1:9" x14ac:dyDescent="0.25">
      <c r="A14" s="119"/>
      <c r="B14" s="127"/>
      <c r="C14" t="s">
        <v>55</v>
      </c>
      <c r="D14" s="140" t="s">
        <v>343</v>
      </c>
      <c r="E14" s="140" t="s">
        <v>343</v>
      </c>
      <c r="F14" s="140" t="s">
        <v>344</v>
      </c>
      <c r="G14" s="141" t="s">
        <v>343</v>
      </c>
      <c r="H14" s="142" t="s">
        <v>343</v>
      </c>
      <c r="I14" s="426"/>
    </row>
    <row r="15" spans="1:9" x14ac:dyDescent="0.25">
      <c r="A15" s="119"/>
      <c r="B15" s="127"/>
      <c r="C15" t="s">
        <v>352</v>
      </c>
      <c r="D15" s="135"/>
      <c r="E15" s="135"/>
      <c r="F15" s="135"/>
      <c r="G15" s="137"/>
      <c r="H15" s="138"/>
      <c r="I15" s="427"/>
    </row>
    <row r="16" spans="1:9" x14ac:dyDescent="0.25">
      <c r="A16" s="119"/>
      <c r="B16" s="127"/>
      <c r="C16" s="127"/>
      <c r="D16" s="129"/>
      <c r="E16" s="144"/>
      <c r="F16" s="144"/>
      <c r="G16" s="129"/>
      <c r="H16" s="129"/>
      <c r="I16" s="129"/>
    </row>
    <row r="17" spans="1:9" x14ac:dyDescent="0.25">
      <c r="A17" s="119"/>
      <c r="B17" s="428" t="s">
        <v>353</v>
      </c>
      <c r="C17" s="429"/>
      <c r="D17" s="307" t="s">
        <v>354</v>
      </c>
      <c r="E17" s="307" t="s">
        <v>355</v>
      </c>
      <c r="F17" s="307" t="s">
        <v>356</v>
      </c>
      <c r="G17" s="430" t="s">
        <v>341</v>
      </c>
      <c r="H17" s="432" t="s">
        <v>341</v>
      </c>
      <c r="I17" s="305" t="s">
        <v>357</v>
      </c>
    </row>
    <row r="18" spans="1:9" x14ac:dyDescent="0.25">
      <c r="A18" s="119"/>
      <c r="B18" s="130"/>
      <c r="C18" s="131" t="s">
        <v>44</v>
      </c>
      <c r="D18" s="143" t="s">
        <v>343</v>
      </c>
      <c r="E18" s="143" t="s">
        <v>343</v>
      </c>
      <c r="F18" s="143" t="s">
        <v>343</v>
      </c>
      <c r="G18" s="431"/>
      <c r="H18" s="433"/>
      <c r="I18" s="306" t="s">
        <v>358</v>
      </c>
    </row>
    <row r="21" spans="1:9" x14ac:dyDescent="0.25">
      <c r="C21" s="132" t="s">
        <v>328</v>
      </c>
      <c r="D21" s="133" t="s">
        <v>329</v>
      </c>
      <c r="E21" s="298">
        <v>8</v>
      </c>
    </row>
    <row r="22" spans="1:9" x14ac:dyDescent="0.25">
      <c r="D22" s="133" t="s">
        <v>330</v>
      </c>
      <c r="E22" s="298">
        <v>21</v>
      </c>
    </row>
    <row r="23" spans="1:9" x14ac:dyDescent="0.25">
      <c r="D23" s="133" t="s">
        <v>331</v>
      </c>
      <c r="E23" s="298">
        <v>20</v>
      </c>
    </row>
    <row r="26" spans="1:9" x14ac:dyDescent="0.25">
      <c r="B26" s="410" t="s">
        <v>332</v>
      </c>
      <c r="C26" s="410"/>
      <c r="D26" s="410"/>
      <c r="E26" s="410"/>
      <c r="F26" s="410"/>
      <c r="G26" s="410"/>
      <c r="H26" s="410"/>
      <c r="I26" s="410"/>
    </row>
    <row r="27" spans="1:9" ht="35.25" customHeight="1" x14ac:dyDescent="0.25">
      <c r="B27" s="407" t="s">
        <v>333</v>
      </c>
      <c r="C27" s="407"/>
      <c r="D27" s="407"/>
      <c r="E27" s="407"/>
      <c r="F27" s="407"/>
      <c r="G27" s="407"/>
      <c r="H27" s="407"/>
      <c r="I27" s="407"/>
    </row>
    <row r="28" spans="1:9" ht="51.75" customHeight="1" x14ac:dyDescent="0.25">
      <c r="B28" s="406" t="s">
        <v>334</v>
      </c>
      <c r="C28" s="407"/>
      <c r="D28" s="407"/>
      <c r="E28" s="407"/>
      <c r="F28" s="407"/>
      <c r="G28" s="407"/>
      <c r="H28" s="407"/>
      <c r="I28" s="407"/>
    </row>
    <row r="29" spans="1:9" ht="15" customHeight="1" x14ac:dyDescent="0.25">
      <c r="B29" s="406" t="s">
        <v>335</v>
      </c>
      <c r="C29" s="406"/>
      <c r="D29" s="406"/>
      <c r="E29" s="406"/>
      <c r="F29" s="406"/>
      <c r="G29" s="406"/>
      <c r="H29" s="406"/>
      <c r="I29" s="406"/>
    </row>
    <row r="30" spans="1:9" ht="15" customHeight="1" x14ac:dyDescent="0.25">
      <c r="B30" s="406"/>
      <c r="C30" s="406"/>
      <c r="D30" s="406"/>
      <c r="E30" s="406"/>
      <c r="F30" s="406"/>
      <c r="G30" s="406"/>
      <c r="H30" s="406"/>
      <c r="I30" s="406"/>
    </row>
  </sheetData>
  <mergeCells count="24">
    <mergeCell ref="D3:F3"/>
    <mergeCell ref="B4:C4"/>
    <mergeCell ref="B6:C6"/>
    <mergeCell ref="D6:D7"/>
    <mergeCell ref="E6:E7"/>
    <mergeCell ref="F6:F7"/>
    <mergeCell ref="G6:G7"/>
    <mergeCell ref="H6:H9"/>
    <mergeCell ref="I6:I7"/>
    <mergeCell ref="B11:C11"/>
    <mergeCell ref="D11:D13"/>
    <mergeCell ref="E11:E13"/>
    <mergeCell ref="F11:F13"/>
    <mergeCell ref="G11:G13"/>
    <mergeCell ref="H11:H13"/>
    <mergeCell ref="I11:I12"/>
    <mergeCell ref="B28:I28"/>
    <mergeCell ref="B29:I30"/>
    <mergeCell ref="I13:I15"/>
    <mergeCell ref="B17:C17"/>
    <mergeCell ref="G17:G18"/>
    <mergeCell ref="H17:H18"/>
    <mergeCell ref="B26:I26"/>
    <mergeCell ref="B27:I27"/>
  </mergeCells>
  <pageMargins left="0.7" right="0.7" top="0.75" bottom="0.75" header="0.3" footer="0.3"/>
  <pageSetup orientation="landscape" horizontalDpi="4294967293" vertic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CC131-190E-4BEB-9742-97E8B79C0EED}">
  <dimension ref="A1:H16"/>
  <sheetViews>
    <sheetView zoomScale="160" zoomScaleNormal="160" workbookViewId="0">
      <selection activeCell="F14" sqref="F14"/>
    </sheetView>
  </sheetViews>
  <sheetFormatPr defaultColWidth="8.85546875" defaultRowHeight="15" x14ac:dyDescent="0.25"/>
  <cols>
    <col min="1" max="1" width="20.85546875" customWidth="1"/>
    <col min="2" max="7" width="15.7109375" customWidth="1"/>
  </cols>
  <sheetData>
    <row r="1" spans="1:8" ht="18.75" customHeight="1" x14ac:dyDescent="0.25">
      <c r="A1" s="299" t="s">
        <v>359</v>
      </c>
    </row>
    <row r="2" spans="1:8" ht="18.75" customHeight="1" x14ac:dyDescent="0.25">
      <c r="A2" s="299"/>
    </row>
    <row r="3" spans="1:8" ht="29.25" customHeight="1" x14ac:dyDescent="0.25">
      <c r="A3" s="445" t="s">
        <v>360</v>
      </c>
      <c r="B3" s="445"/>
      <c r="C3" s="445"/>
      <c r="D3" s="445"/>
      <c r="E3" s="445"/>
      <c r="F3" s="445"/>
      <c r="G3" s="445"/>
    </row>
    <row r="4" spans="1:8" ht="18.75" customHeight="1" x14ac:dyDescent="0.25">
      <c r="A4" s="153"/>
      <c r="B4" s="118"/>
      <c r="C4" s="118"/>
      <c r="D4" s="118"/>
      <c r="E4" s="118"/>
      <c r="F4" s="118"/>
      <c r="G4" s="118"/>
    </row>
    <row r="5" spans="1:8" ht="32.25" x14ac:dyDescent="0.25">
      <c r="A5" s="312"/>
      <c r="B5" s="446" t="s">
        <v>317</v>
      </c>
      <c r="C5" s="446"/>
      <c r="D5" s="446"/>
      <c r="E5" s="254" t="s">
        <v>318</v>
      </c>
      <c r="F5" s="255" t="s">
        <v>319</v>
      </c>
      <c r="G5" s="256" t="s">
        <v>320</v>
      </c>
    </row>
    <row r="6" spans="1:8" x14ac:dyDescent="0.25">
      <c r="A6" s="312" t="s">
        <v>321</v>
      </c>
      <c r="B6" s="123" t="s">
        <v>361</v>
      </c>
      <c r="C6" s="123" t="s">
        <v>362</v>
      </c>
      <c r="D6" s="123" t="s">
        <v>363</v>
      </c>
      <c r="E6" s="124" t="s">
        <v>364</v>
      </c>
      <c r="F6" s="125" t="s">
        <v>365</v>
      </c>
      <c r="G6" s="126"/>
    </row>
    <row r="7" spans="1:8" x14ac:dyDescent="0.25">
      <c r="A7" s="257"/>
      <c r="B7" s="128"/>
      <c r="C7" s="128"/>
      <c r="D7" s="128"/>
      <c r="E7" s="128"/>
      <c r="F7" s="128"/>
      <c r="G7" s="128"/>
    </row>
    <row r="8" spans="1:8" x14ac:dyDescent="0.25">
      <c r="A8" s="298" t="s">
        <v>366</v>
      </c>
      <c r="B8" s="439"/>
      <c r="C8" s="439"/>
      <c r="D8" s="439"/>
      <c r="E8" s="434"/>
      <c r="F8" s="432"/>
      <c r="G8" s="437" t="s">
        <v>327</v>
      </c>
    </row>
    <row r="9" spans="1:8" ht="19.5" customHeight="1" x14ac:dyDescent="0.25">
      <c r="A9" s="161" t="s">
        <v>367</v>
      </c>
      <c r="B9" s="447"/>
      <c r="C9" s="447"/>
      <c r="D9" s="447"/>
      <c r="E9" s="448"/>
      <c r="F9" s="433"/>
      <c r="G9" s="427"/>
    </row>
    <row r="12" spans="1:8" x14ac:dyDescent="0.25">
      <c r="A12" s="132" t="s">
        <v>328</v>
      </c>
      <c r="B12" s="133" t="s">
        <v>329</v>
      </c>
      <c r="C12" s="298"/>
    </row>
    <row r="13" spans="1:8" x14ac:dyDescent="0.25">
      <c r="B13" s="133" t="s">
        <v>330</v>
      </c>
      <c r="C13" s="298"/>
    </row>
    <row r="14" spans="1:8" x14ac:dyDescent="0.25">
      <c r="B14" s="133" t="s">
        <v>331</v>
      </c>
      <c r="C14" s="298"/>
    </row>
    <row r="16" spans="1:8" ht="49.5" customHeight="1" x14ac:dyDescent="0.25">
      <c r="A16" s="406" t="s">
        <v>334</v>
      </c>
      <c r="B16" s="407"/>
      <c r="C16" s="407"/>
      <c r="D16" s="407"/>
      <c r="E16" s="407"/>
      <c r="F16" s="407"/>
      <c r="G16" s="407"/>
      <c r="H16" s="407"/>
    </row>
  </sheetData>
  <mergeCells count="9">
    <mergeCell ref="A16:H16"/>
    <mergeCell ref="A3:G3"/>
    <mergeCell ref="B5:D5"/>
    <mergeCell ref="B8:B9"/>
    <mergeCell ref="C8:C9"/>
    <mergeCell ref="D8:D9"/>
    <mergeCell ref="E8:E9"/>
    <mergeCell ref="F8:F9"/>
    <mergeCell ref="G8:G9"/>
  </mergeCells>
  <pageMargins left="0.7" right="0.7" top="0.75" bottom="0.75" header="0.3" footer="0.3"/>
  <pageSetup orientation="landscape"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H26"/>
  <sheetViews>
    <sheetView zoomScale="160" zoomScaleNormal="160" workbookViewId="0">
      <selection activeCell="J7" sqref="J7"/>
    </sheetView>
  </sheetViews>
  <sheetFormatPr defaultColWidth="8.85546875" defaultRowHeight="15" x14ac:dyDescent="0.25"/>
  <cols>
    <col min="1" max="1" width="20.85546875" customWidth="1"/>
    <col min="2" max="7" width="15.7109375" customWidth="1"/>
  </cols>
  <sheetData>
    <row r="1" spans="1:7" ht="18.75" customHeight="1" x14ac:dyDescent="0.25">
      <c r="A1" s="299" t="s">
        <v>359</v>
      </c>
    </row>
    <row r="2" spans="1:7" ht="18.75" customHeight="1" x14ac:dyDescent="0.25">
      <c r="A2" s="299"/>
    </row>
    <row r="3" spans="1:7" ht="29.25" customHeight="1" x14ac:dyDescent="0.25">
      <c r="A3" s="445" t="s">
        <v>368</v>
      </c>
      <c r="B3" s="445"/>
      <c r="C3" s="445"/>
      <c r="D3" s="445"/>
      <c r="E3" s="445"/>
      <c r="F3" s="445"/>
      <c r="G3" s="445"/>
    </row>
    <row r="4" spans="1:7" ht="18.75" customHeight="1" x14ac:dyDescent="0.25">
      <c r="A4" s="153"/>
      <c r="B4" s="118"/>
      <c r="C4" s="118"/>
      <c r="D4" s="118"/>
      <c r="E4" s="118"/>
      <c r="F4" s="118"/>
      <c r="G4" s="118"/>
    </row>
    <row r="5" spans="1:7" ht="32.25" x14ac:dyDescent="0.25">
      <c r="A5" s="311"/>
      <c r="B5" s="418" t="s">
        <v>317</v>
      </c>
      <c r="C5" s="418"/>
      <c r="D5" s="418"/>
      <c r="E5" s="120" t="s">
        <v>318</v>
      </c>
      <c r="F5" s="121" t="s">
        <v>319</v>
      </c>
      <c r="G5" s="122" t="s">
        <v>320</v>
      </c>
    </row>
    <row r="6" spans="1:7" x14ac:dyDescent="0.25">
      <c r="A6" s="312" t="s">
        <v>321</v>
      </c>
      <c r="B6" s="123" t="s">
        <v>322</v>
      </c>
      <c r="C6" s="123" t="s">
        <v>323</v>
      </c>
      <c r="D6" s="123" t="s">
        <v>324</v>
      </c>
      <c r="E6" s="124" t="s">
        <v>325</v>
      </c>
      <c r="F6" s="125" t="s">
        <v>326</v>
      </c>
      <c r="G6" s="126"/>
    </row>
    <row r="7" spans="1:7" x14ac:dyDescent="0.25">
      <c r="A7" s="127"/>
      <c r="B7" s="128"/>
      <c r="C7" s="128"/>
      <c r="D7" s="128"/>
      <c r="E7" s="128"/>
      <c r="F7" s="128"/>
      <c r="G7" s="128"/>
    </row>
    <row r="8" spans="1:7" x14ac:dyDescent="0.25">
      <c r="A8" s="298" t="s">
        <v>366</v>
      </c>
      <c r="B8" s="439"/>
      <c r="C8" s="439"/>
      <c r="D8" s="439"/>
      <c r="E8" s="434"/>
      <c r="F8" s="432"/>
      <c r="G8" s="437" t="s">
        <v>327</v>
      </c>
    </row>
    <row r="9" spans="1:7" ht="19.5" customHeight="1" x14ac:dyDescent="0.25">
      <c r="A9" s="152" t="s">
        <v>367</v>
      </c>
      <c r="B9" s="440"/>
      <c r="C9" s="440"/>
      <c r="D9" s="440"/>
      <c r="E9" s="435"/>
      <c r="F9" s="436"/>
      <c r="G9" s="426"/>
    </row>
    <row r="10" spans="1:7" x14ac:dyDescent="0.25">
      <c r="A10" s="127"/>
      <c r="B10" s="129"/>
      <c r="C10" s="129"/>
      <c r="D10" s="129"/>
      <c r="E10" s="129"/>
      <c r="F10" s="129"/>
      <c r="G10" s="129"/>
    </row>
    <row r="11" spans="1:7" x14ac:dyDescent="0.25">
      <c r="A11" s="298" t="s">
        <v>366</v>
      </c>
      <c r="B11" s="439"/>
      <c r="C11" s="439"/>
      <c r="D11" s="439"/>
      <c r="E11" s="434"/>
      <c r="F11" s="441"/>
      <c r="G11" s="437" t="s">
        <v>327</v>
      </c>
    </row>
    <row r="12" spans="1:7" x14ac:dyDescent="0.25">
      <c r="A12" s="151" t="s">
        <v>367</v>
      </c>
      <c r="B12" s="440"/>
      <c r="C12" s="440"/>
      <c r="D12" s="440"/>
      <c r="E12" s="435"/>
      <c r="F12" s="442"/>
      <c r="G12" s="426"/>
    </row>
    <row r="13" spans="1:7" x14ac:dyDescent="0.25">
      <c r="A13" s="127"/>
      <c r="B13" s="129"/>
      <c r="C13" s="144"/>
      <c r="D13" s="144"/>
      <c r="E13" s="129"/>
      <c r="F13" s="129"/>
      <c r="G13" s="129"/>
    </row>
    <row r="14" spans="1:7" x14ac:dyDescent="0.25">
      <c r="A14" s="309" t="s">
        <v>366</v>
      </c>
      <c r="B14" s="307"/>
      <c r="C14" s="307"/>
      <c r="D14" s="307"/>
      <c r="E14" s="430"/>
      <c r="F14" s="432"/>
      <c r="G14" s="437" t="s">
        <v>327</v>
      </c>
    </row>
    <row r="15" spans="1:7" x14ac:dyDescent="0.25">
      <c r="A15" s="310" t="s">
        <v>369</v>
      </c>
      <c r="B15" s="143"/>
      <c r="C15" s="143"/>
      <c r="D15" s="143"/>
      <c r="E15" s="431"/>
      <c r="F15" s="433"/>
      <c r="G15" s="427"/>
    </row>
    <row r="18" spans="1:8" x14ac:dyDescent="0.25">
      <c r="A18" s="132" t="s">
        <v>328</v>
      </c>
      <c r="B18" s="133" t="s">
        <v>329</v>
      </c>
      <c r="C18" s="298"/>
    </row>
    <row r="19" spans="1:8" x14ac:dyDescent="0.25">
      <c r="B19" s="133" t="s">
        <v>330</v>
      </c>
      <c r="C19" s="298"/>
    </row>
    <row r="20" spans="1:8" x14ac:dyDescent="0.25">
      <c r="B20" s="133" t="s">
        <v>331</v>
      </c>
      <c r="C20" s="298"/>
    </row>
    <row r="22" spans="1:8" x14ac:dyDescent="0.25">
      <c r="A22" s="410" t="s">
        <v>370</v>
      </c>
      <c r="B22" s="410"/>
      <c r="C22" s="410"/>
      <c r="D22" s="410"/>
      <c r="E22" s="410"/>
      <c r="F22" s="410"/>
      <c r="G22" s="410"/>
      <c r="H22" s="410"/>
    </row>
    <row r="23" spans="1:8" ht="38.25" customHeight="1" x14ac:dyDescent="0.25">
      <c r="A23" s="407" t="s">
        <v>333</v>
      </c>
      <c r="B23" s="407"/>
      <c r="C23" s="407"/>
      <c r="D23" s="407"/>
      <c r="E23" s="407"/>
      <c r="F23" s="407"/>
      <c r="G23" s="407"/>
      <c r="H23" s="407"/>
    </row>
    <row r="24" spans="1:8" ht="52.5" customHeight="1" x14ac:dyDescent="0.25">
      <c r="A24" s="406" t="s">
        <v>334</v>
      </c>
      <c r="B24" s="407"/>
      <c r="C24" s="407"/>
      <c r="D24" s="407"/>
      <c r="E24" s="407"/>
      <c r="F24" s="407"/>
      <c r="G24" s="407"/>
      <c r="H24" s="407"/>
    </row>
    <row r="25" spans="1:8" ht="15" customHeight="1" x14ac:dyDescent="0.25">
      <c r="A25" s="406" t="s">
        <v>371</v>
      </c>
      <c r="B25" s="406"/>
      <c r="C25" s="406"/>
      <c r="D25" s="406"/>
      <c r="E25" s="406"/>
      <c r="F25" s="406"/>
      <c r="G25" s="406"/>
      <c r="H25" s="406"/>
    </row>
    <row r="26" spans="1:8" ht="9" customHeight="1" x14ac:dyDescent="0.25">
      <c r="A26" s="304"/>
      <c r="B26" s="304"/>
      <c r="C26" s="304"/>
      <c r="D26" s="304"/>
      <c r="E26" s="304"/>
      <c r="F26" s="304"/>
      <c r="G26" s="304"/>
      <c r="H26" s="304"/>
    </row>
  </sheetData>
  <mergeCells count="21">
    <mergeCell ref="B5:D5"/>
    <mergeCell ref="B8:B9"/>
    <mergeCell ref="C8:C9"/>
    <mergeCell ref="D8:D9"/>
    <mergeCell ref="E8:E9"/>
    <mergeCell ref="A3:G3"/>
    <mergeCell ref="A25:H25"/>
    <mergeCell ref="E14:E15"/>
    <mergeCell ref="F14:F15"/>
    <mergeCell ref="G14:G15"/>
    <mergeCell ref="A22:H22"/>
    <mergeCell ref="A23:H23"/>
    <mergeCell ref="A24:H24"/>
    <mergeCell ref="G8:G9"/>
    <mergeCell ref="B11:B12"/>
    <mergeCell ref="C11:C12"/>
    <mergeCell ref="D11:D12"/>
    <mergeCell ref="E11:E12"/>
    <mergeCell ref="F11:F12"/>
    <mergeCell ref="G11:G12"/>
    <mergeCell ref="F8:F9"/>
  </mergeCells>
  <pageMargins left="0.7" right="0.7" top="0.75" bottom="0.75" header="0.3" footer="0.3"/>
  <pageSetup orientation="landscape"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I30"/>
  <sheetViews>
    <sheetView workbookViewId="0">
      <selection activeCell="L23" sqref="L23"/>
    </sheetView>
  </sheetViews>
  <sheetFormatPr defaultColWidth="8.85546875" defaultRowHeight="15" x14ac:dyDescent="0.25"/>
  <cols>
    <col min="1" max="1" width="1.140625" customWidth="1"/>
    <col min="2" max="2" width="4.140625" customWidth="1"/>
    <col min="3" max="3" width="17.7109375" customWidth="1"/>
    <col min="4" max="9" width="15.7109375" customWidth="1"/>
  </cols>
  <sheetData>
    <row r="1" spans="1:9" x14ac:dyDescent="0.25">
      <c r="C1" s="299" t="s">
        <v>359</v>
      </c>
    </row>
    <row r="2" spans="1:9" ht="9" customHeight="1" x14ac:dyDescent="0.25">
      <c r="B2" s="118"/>
      <c r="C2" s="118"/>
      <c r="D2" s="118"/>
      <c r="E2" s="118"/>
      <c r="F2" s="118"/>
      <c r="G2" s="118"/>
      <c r="H2" s="118"/>
      <c r="I2" s="118"/>
    </row>
    <row r="3" spans="1:9" ht="32.25" x14ac:dyDescent="0.25">
      <c r="A3" s="119"/>
      <c r="B3" s="299"/>
      <c r="C3" s="299"/>
      <c r="D3" s="418" t="s">
        <v>317</v>
      </c>
      <c r="E3" s="418"/>
      <c r="F3" s="418"/>
      <c r="G3" s="120" t="s">
        <v>318</v>
      </c>
      <c r="H3" s="121" t="s">
        <v>319</v>
      </c>
      <c r="I3" s="122" t="s">
        <v>320</v>
      </c>
    </row>
    <row r="4" spans="1:9" x14ac:dyDescent="0.25">
      <c r="A4" s="119"/>
      <c r="B4" s="443" t="s">
        <v>321</v>
      </c>
      <c r="C4" s="444"/>
      <c r="D4" s="123" t="s">
        <v>322</v>
      </c>
      <c r="E4" s="123" t="s">
        <v>323</v>
      </c>
      <c r="F4" s="123" t="s">
        <v>324</v>
      </c>
      <c r="G4" s="124" t="s">
        <v>325</v>
      </c>
      <c r="H4" s="125" t="s">
        <v>326</v>
      </c>
      <c r="I4" s="126"/>
    </row>
    <row r="5" spans="1:9" x14ac:dyDescent="0.25">
      <c r="A5" s="119"/>
      <c r="B5" s="127"/>
      <c r="C5" s="127"/>
      <c r="D5" s="128"/>
      <c r="E5" s="128"/>
      <c r="F5" s="128"/>
      <c r="G5" s="128"/>
      <c r="H5" s="128"/>
      <c r="I5" s="128"/>
    </row>
    <row r="6" spans="1:9" x14ac:dyDescent="0.25">
      <c r="A6" s="119"/>
      <c r="B6" s="438" t="s">
        <v>336</v>
      </c>
      <c r="C6" s="382"/>
      <c r="D6" s="439" t="s">
        <v>372</v>
      </c>
      <c r="E6" s="439" t="s">
        <v>373</v>
      </c>
      <c r="F6" s="439" t="s">
        <v>374</v>
      </c>
      <c r="G6" s="434" t="s">
        <v>375</v>
      </c>
      <c r="H6" s="432" t="s">
        <v>341</v>
      </c>
      <c r="I6" s="437" t="s">
        <v>342</v>
      </c>
    </row>
    <row r="7" spans="1:9" x14ac:dyDescent="0.25">
      <c r="A7" s="119"/>
      <c r="B7" s="127"/>
      <c r="C7" t="s">
        <v>44</v>
      </c>
      <c r="D7" s="440"/>
      <c r="E7" s="440"/>
      <c r="F7" s="440"/>
      <c r="G7" s="435"/>
      <c r="H7" s="436"/>
      <c r="I7" s="426"/>
    </row>
    <row r="8" spans="1:9" x14ac:dyDescent="0.25">
      <c r="A8" s="119"/>
      <c r="B8" s="127"/>
      <c r="C8" t="s">
        <v>46</v>
      </c>
      <c r="D8" s="140" t="s">
        <v>343</v>
      </c>
      <c r="E8" s="140" t="s">
        <v>376</v>
      </c>
      <c r="F8" s="140" t="s">
        <v>344</v>
      </c>
      <c r="G8" s="141" t="s">
        <v>377</v>
      </c>
      <c r="H8" s="436"/>
      <c r="I8" s="308" t="s">
        <v>378</v>
      </c>
    </row>
    <row r="9" spans="1:9" x14ac:dyDescent="0.25">
      <c r="A9" s="119"/>
      <c r="B9" s="127"/>
      <c r="C9" t="s">
        <v>54</v>
      </c>
      <c r="D9" s="134"/>
      <c r="E9" s="134"/>
      <c r="F9" s="134"/>
      <c r="G9" s="136"/>
      <c r="H9" s="436"/>
      <c r="I9" s="139"/>
    </row>
    <row r="10" spans="1:9" x14ac:dyDescent="0.25">
      <c r="A10" s="119"/>
      <c r="B10" s="127"/>
      <c r="C10" s="127"/>
      <c r="D10" s="129"/>
      <c r="E10" s="129"/>
      <c r="F10" s="129"/>
      <c r="G10" s="129"/>
      <c r="H10" s="129"/>
      <c r="I10" s="129"/>
    </row>
    <row r="11" spans="1:9" x14ac:dyDescent="0.25">
      <c r="A11" s="119"/>
      <c r="B11" s="438" t="s">
        <v>346</v>
      </c>
      <c r="C11" s="382"/>
      <c r="D11" s="439" t="s">
        <v>379</v>
      </c>
      <c r="E11" s="439" t="s">
        <v>380</v>
      </c>
      <c r="F11" s="439" t="s">
        <v>381</v>
      </c>
      <c r="G11" s="434" t="s">
        <v>382</v>
      </c>
      <c r="H11" s="441" t="s">
        <v>383</v>
      </c>
      <c r="I11" s="437" t="s">
        <v>384</v>
      </c>
    </row>
    <row r="12" spans="1:9" x14ac:dyDescent="0.25">
      <c r="A12" s="119"/>
      <c r="B12" s="127"/>
      <c r="C12" t="s">
        <v>44</v>
      </c>
      <c r="D12" s="440"/>
      <c r="E12" s="440"/>
      <c r="F12" s="440"/>
      <c r="G12" s="435"/>
      <c r="H12" s="442"/>
      <c r="I12" s="426"/>
    </row>
    <row r="13" spans="1:9" x14ac:dyDescent="0.25">
      <c r="A13" s="119"/>
      <c r="B13" s="127"/>
      <c r="C13" t="s">
        <v>46</v>
      </c>
      <c r="D13" s="440"/>
      <c r="E13" s="440"/>
      <c r="F13" s="440"/>
      <c r="G13" s="435"/>
      <c r="H13" s="442"/>
      <c r="I13" s="426" t="s">
        <v>351</v>
      </c>
    </row>
    <row r="14" spans="1:9" x14ac:dyDescent="0.25">
      <c r="A14" s="119"/>
      <c r="B14" s="127"/>
      <c r="C14" t="s">
        <v>55</v>
      </c>
      <c r="D14" s="140" t="s">
        <v>376</v>
      </c>
      <c r="E14" s="140" t="s">
        <v>376</v>
      </c>
      <c r="F14" s="140" t="s">
        <v>385</v>
      </c>
      <c r="G14" s="141" t="s">
        <v>386</v>
      </c>
      <c r="H14" s="142" t="s">
        <v>343</v>
      </c>
      <c r="I14" s="426"/>
    </row>
    <row r="15" spans="1:9" x14ac:dyDescent="0.25">
      <c r="A15" s="119"/>
      <c r="B15" s="127"/>
      <c r="C15" t="s">
        <v>352</v>
      </c>
      <c r="D15" s="135"/>
      <c r="E15" s="135"/>
      <c r="F15" s="135"/>
      <c r="G15" s="137"/>
      <c r="H15" s="138"/>
      <c r="I15" s="427"/>
    </row>
    <row r="16" spans="1:9" x14ac:dyDescent="0.25">
      <c r="A16" s="119"/>
      <c r="B16" s="127"/>
      <c r="C16" s="127"/>
      <c r="D16" s="129"/>
      <c r="E16" s="144"/>
      <c r="F16" s="144"/>
      <c r="G16" s="129"/>
      <c r="H16" s="129"/>
      <c r="I16" s="129"/>
    </row>
    <row r="17" spans="1:9" x14ac:dyDescent="0.25">
      <c r="A17" s="119"/>
      <c r="B17" s="428" t="s">
        <v>353</v>
      </c>
      <c r="C17" s="429"/>
      <c r="D17" s="307" t="s">
        <v>372</v>
      </c>
      <c r="E17" s="307" t="s">
        <v>387</v>
      </c>
      <c r="F17" s="307" t="s">
        <v>388</v>
      </c>
      <c r="G17" s="430" t="s">
        <v>341</v>
      </c>
      <c r="H17" s="432" t="s">
        <v>341</v>
      </c>
      <c r="I17" s="305" t="s">
        <v>389</v>
      </c>
    </row>
    <row r="18" spans="1:9" x14ac:dyDescent="0.25">
      <c r="A18" s="119"/>
      <c r="B18" s="130"/>
      <c r="C18" s="131" t="s">
        <v>44</v>
      </c>
      <c r="D18" s="143" t="s">
        <v>343</v>
      </c>
      <c r="E18" s="143" t="s">
        <v>377</v>
      </c>
      <c r="F18" s="143" t="s">
        <v>376</v>
      </c>
      <c r="G18" s="431"/>
      <c r="H18" s="433"/>
      <c r="I18" s="306" t="s">
        <v>358</v>
      </c>
    </row>
    <row r="21" spans="1:9" x14ac:dyDescent="0.25">
      <c r="C21" s="132" t="s">
        <v>328</v>
      </c>
      <c r="D21" s="133" t="s">
        <v>329</v>
      </c>
      <c r="E21" s="298">
        <v>9</v>
      </c>
    </row>
    <row r="22" spans="1:9" x14ac:dyDescent="0.25">
      <c r="D22" s="133" t="s">
        <v>330</v>
      </c>
      <c r="E22" s="298">
        <v>13</v>
      </c>
    </row>
    <row r="23" spans="1:9" x14ac:dyDescent="0.25">
      <c r="D23" s="133" t="s">
        <v>331</v>
      </c>
      <c r="E23" s="298">
        <v>12</v>
      </c>
    </row>
    <row r="26" spans="1:9" x14ac:dyDescent="0.25">
      <c r="B26" s="410" t="s">
        <v>370</v>
      </c>
      <c r="C26" s="410"/>
      <c r="D26" s="410"/>
      <c r="E26" s="410"/>
      <c r="F26" s="410"/>
      <c r="G26" s="410"/>
      <c r="H26" s="410"/>
      <c r="I26" s="410"/>
    </row>
    <row r="27" spans="1:9" ht="34.5" customHeight="1" x14ac:dyDescent="0.25">
      <c r="B27" s="407" t="s">
        <v>333</v>
      </c>
      <c r="C27" s="407"/>
      <c r="D27" s="407"/>
      <c r="E27" s="407"/>
      <c r="F27" s="407"/>
      <c r="G27" s="407"/>
      <c r="H27" s="407"/>
      <c r="I27" s="407"/>
    </row>
    <row r="28" spans="1:9" ht="53.25" customHeight="1" x14ac:dyDescent="0.25">
      <c r="B28" s="406" t="s">
        <v>334</v>
      </c>
      <c r="C28" s="407"/>
      <c r="D28" s="407"/>
      <c r="E28" s="407"/>
      <c r="F28" s="407"/>
      <c r="G28" s="407"/>
      <c r="H28" s="407"/>
      <c r="I28" s="407"/>
    </row>
    <row r="29" spans="1:9" ht="15" customHeight="1" x14ac:dyDescent="0.25">
      <c r="B29" s="406" t="s">
        <v>371</v>
      </c>
      <c r="C29" s="406"/>
      <c r="D29" s="406"/>
      <c r="E29" s="406"/>
      <c r="F29" s="406"/>
      <c r="G29" s="406"/>
      <c r="H29" s="406"/>
      <c r="I29" s="406"/>
    </row>
    <row r="30" spans="1:9" ht="15" customHeight="1" x14ac:dyDescent="0.25">
      <c r="B30" s="406"/>
      <c r="C30" s="406"/>
      <c r="D30" s="406"/>
      <c r="E30" s="406"/>
      <c r="F30" s="406"/>
      <c r="G30" s="406"/>
      <c r="H30" s="406"/>
      <c r="I30" s="406"/>
    </row>
  </sheetData>
  <mergeCells count="24">
    <mergeCell ref="D3:F3"/>
    <mergeCell ref="B4:C4"/>
    <mergeCell ref="B6:C6"/>
    <mergeCell ref="D6:D7"/>
    <mergeCell ref="E6:E7"/>
    <mergeCell ref="F6:F7"/>
    <mergeCell ref="G6:G7"/>
    <mergeCell ref="H6:H9"/>
    <mergeCell ref="I6:I7"/>
    <mergeCell ref="B11:C11"/>
    <mergeCell ref="D11:D13"/>
    <mergeCell ref="E11:E13"/>
    <mergeCell ref="F11:F13"/>
    <mergeCell ref="G11:G13"/>
    <mergeCell ref="H11:H13"/>
    <mergeCell ref="I11:I12"/>
    <mergeCell ref="B28:I28"/>
    <mergeCell ref="B29:I30"/>
    <mergeCell ref="I13:I15"/>
    <mergeCell ref="B17:C17"/>
    <mergeCell ref="G17:G18"/>
    <mergeCell ref="H17:H18"/>
    <mergeCell ref="B26:I26"/>
    <mergeCell ref="B27:I27"/>
  </mergeCells>
  <pageMargins left="0.7" right="0.7" top="0.75" bottom="0.75" header="0.3" footer="0.3"/>
  <pageSetup orientation="landscape"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I25"/>
  <sheetViews>
    <sheetView zoomScale="160" zoomScaleNormal="160" workbookViewId="0"/>
  </sheetViews>
  <sheetFormatPr defaultColWidth="8.85546875" defaultRowHeight="15" x14ac:dyDescent="0.25"/>
  <cols>
    <col min="1" max="1" width="13.7109375" customWidth="1"/>
  </cols>
  <sheetData>
    <row r="1" spans="1:4" x14ac:dyDescent="0.25">
      <c r="A1" s="299" t="s">
        <v>390</v>
      </c>
    </row>
    <row r="3" spans="1:4" ht="15.75" thickBot="1" x14ac:dyDescent="0.3">
      <c r="A3" s="449" t="s">
        <v>391</v>
      </c>
      <c r="B3" s="449"/>
      <c r="C3" s="449"/>
      <c r="D3" s="449"/>
    </row>
    <row r="4" spans="1:4" ht="15.75" thickTop="1" x14ac:dyDescent="0.25">
      <c r="A4" s="31" t="s">
        <v>392</v>
      </c>
      <c r="B4" s="31" t="s">
        <v>393</v>
      </c>
      <c r="C4" s="31" t="s">
        <v>394</v>
      </c>
      <c r="D4" s="31" t="s">
        <v>395</v>
      </c>
    </row>
    <row r="5" spans="1:4" x14ac:dyDescent="0.25">
      <c r="A5" s="29" t="s">
        <v>396</v>
      </c>
      <c r="B5" s="30"/>
      <c r="C5" s="30"/>
      <c r="D5" s="30"/>
    </row>
    <row r="6" spans="1:4" x14ac:dyDescent="0.25">
      <c r="A6" s="29" t="s">
        <v>397</v>
      </c>
      <c r="B6" s="30"/>
      <c r="C6" s="30"/>
      <c r="D6" s="30"/>
    </row>
    <row r="7" spans="1:4" ht="15.75" thickBot="1" x14ac:dyDescent="0.3">
      <c r="A7" s="32" t="s">
        <v>83</v>
      </c>
      <c r="B7" s="33"/>
      <c r="C7" s="33"/>
      <c r="D7" s="33"/>
    </row>
    <row r="8" spans="1:4" ht="15.75" thickTop="1" x14ac:dyDescent="0.25"/>
    <row r="9" spans="1:4" ht="25.5" customHeight="1" thickBot="1" x14ac:dyDescent="0.3">
      <c r="A9" s="449" t="s">
        <v>398</v>
      </c>
      <c r="B9" s="449"/>
      <c r="C9" s="449"/>
    </row>
    <row r="10" spans="1:4" ht="15.75" thickTop="1" x14ac:dyDescent="0.25">
      <c r="A10" s="31" t="s">
        <v>393</v>
      </c>
      <c r="B10" s="31" t="s">
        <v>394</v>
      </c>
      <c r="C10" s="31" t="s">
        <v>395</v>
      </c>
    </row>
    <row r="11" spans="1:4" ht="15.75" thickBot="1" x14ac:dyDescent="0.3">
      <c r="A11" s="33"/>
      <c r="B11" s="33"/>
      <c r="C11" s="33"/>
    </row>
    <row r="12" spans="1:4" ht="25.5" customHeight="1" thickTop="1" thickBot="1" x14ac:dyDescent="0.3">
      <c r="A12" s="449" t="s">
        <v>399</v>
      </c>
      <c r="B12" s="449"/>
      <c r="C12" s="449"/>
    </row>
    <row r="13" spans="1:4" ht="15.75" thickTop="1" x14ac:dyDescent="0.25">
      <c r="A13" s="31" t="s">
        <v>393</v>
      </c>
      <c r="B13" s="31" t="s">
        <v>394</v>
      </c>
      <c r="C13" s="31" t="s">
        <v>395</v>
      </c>
    </row>
    <row r="14" spans="1:4" ht="15.75" thickBot="1" x14ac:dyDescent="0.3">
      <c r="A14" s="33"/>
      <c r="B14" s="33"/>
      <c r="C14" s="33"/>
    </row>
    <row r="15" spans="1:4" ht="15.75" thickTop="1" x14ac:dyDescent="0.25"/>
    <row r="16" spans="1:4" ht="25.5" customHeight="1" thickBot="1" x14ac:dyDescent="0.3">
      <c r="A16" s="450" t="s">
        <v>400</v>
      </c>
      <c r="B16" s="450"/>
      <c r="C16" s="450"/>
      <c r="D16" s="450"/>
    </row>
    <row r="17" spans="1:9" ht="15.75" thickTop="1" x14ac:dyDescent="0.25">
      <c r="A17" s="38" t="s">
        <v>13</v>
      </c>
      <c r="B17" s="39" t="s">
        <v>393</v>
      </c>
      <c r="C17" s="39" t="s">
        <v>394</v>
      </c>
      <c r="D17" s="39" t="s">
        <v>395</v>
      </c>
    </row>
    <row r="18" spans="1:9" x14ac:dyDescent="0.25">
      <c r="A18" s="35" t="s">
        <v>55</v>
      </c>
      <c r="B18" s="36"/>
      <c r="C18" s="36"/>
      <c r="D18" s="36"/>
    </row>
    <row r="19" spans="1:9" x14ac:dyDescent="0.25">
      <c r="A19" s="34" t="s">
        <v>54</v>
      </c>
      <c r="B19" s="30"/>
      <c r="C19" s="30"/>
      <c r="D19" s="30"/>
    </row>
    <row r="20" spans="1:9" ht="26.25" thickBot="1" x14ac:dyDescent="0.3">
      <c r="A20" s="37" t="s">
        <v>401</v>
      </c>
      <c r="B20" s="33"/>
      <c r="C20" s="33"/>
      <c r="D20" s="33"/>
    </row>
    <row r="21" spans="1:9" ht="15.75" thickTop="1" x14ac:dyDescent="0.25"/>
    <row r="22" spans="1:9" ht="48.75" customHeight="1" x14ac:dyDescent="0.25">
      <c r="A22" s="401" t="s">
        <v>402</v>
      </c>
      <c r="B22" s="401"/>
      <c r="C22" s="401"/>
      <c r="D22" s="401"/>
      <c r="E22" s="401"/>
      <c r="F22" s="401"/>
      <c r="G22" s="401"/>
      <c r="H22" s="401"/>
      <c r="I22" s="401"/>
    </row>
    <row r="23" spans="1:9" ht="46.5" customHeight="1" x14ac:dyDescent="0.25">
      <c r="A23" s="401" t="s">
        <v>403</v>
      </c>
      <c r="B23" s="401"/>
      <c r="C23" s="401"/>
      <c r="D23" s="401"/>
      <c r="E23" s="401"/>
      <c r="F23" s="401"/>
      <c r="G23" s="401"/>
      <c r="H23" s="401"/>
      <c r="I23" s="401"/>
    </row>
    <row r="24" spans="1:9" ht="18" customHeight="1" x14ac:dyDescent="0.25">
      <c r="A24" s="401" t="s">
        <v>404</v>
      </c>
      <c r="B24" s="401"/>
      <c r="C24" s="401"/>
      <c r="D24" s="401"/>
      <c r="E24" s="401"/>
      <c r="F24" s="401"/>
      <c r="G24" s="401"/>
      <c r="H24" s="401"/>
      <c r="I24" s="401"/>
    </row>
    <row r="25" spans="1:9" ht="18" customHeight="1" x14ac:dyDescent="0.25">
      <c r="A25" s="401" t="s">
        <v>405</v>
      </c>
      <c r="B25" s="401"/>
      <c r="C25" s="401"/>
      <c r="D25" s="401"/>
      <c r="E25" s="401"/>
      <c r="F25" s="401"/>
      <c r="G25" s="401"/>
      <c r="H25" s="401"/>
      <c r="I25" s="401"/>
    </row>
  </sheetData>
  <mergeCells count="8">
    <mergeCell ref="A23:I23"/>
    <mergeCell ref="A24:I24"/>
    <mergeCell ref="A25:I25"/>
    <mergeCell ref="A3:D3"/>
    <mergeCell ref="A9:C9"/>
    <mergeCell ref="A16:D16"/>
    <mergeCell ref="A12:C12"/>
    <mergeCell ref="A22:I22"/>
  </mergeCells>
  <pageMargins left="0.7" right="0.7" top="0.75" bottom="0.75" header="0.3" footer="0.3"/>
  <pageSetup orientation="portrait" horizontalDpi="4294967292" verticalDpi="4294967292"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B9"/>
  <sheetViews>
    <sheetView workbookViewId="0"/>
  </sheetViews>
  <sheetFormatPr defaultColWidth="8.85546875" defaultRowHeight="15" x14ac:dyDescent="0.25"/>
  <cols>
    <col min="1" max="1" width="24" customWidth="1"/>
    <col min="2" max="2" width="12.42578125" customWidth="1"/>
  </cols>
  <sheetData>
    <row r="1" spans="1:2" x14ac:dyDescent="0.25">
      <c r="A1" s="299" t="s">
        <v>406</v>
      </c>
    </row>
    <row r="4" spans="1:2" ht="15.75" thickBot="1" x14ac:dyDescent="0.3">
      <c r="A4" s="94" t="s">
        <v>407</v>
      </c>
      <c r="B4" s="95" t="s">
        <v>408</v>
      </c>
    </row>
    <row r="5" spans="1:2" ht="15.75" thickTop="1" x14ac:dyDescent="0.25">
      <c r="A5" s="7"/>
      <c r="B5" s="93"/>
    </row>
    <row r="6" spans="1:2" x14ac:dyDescent="0.25">
      <c r="A6" s="297"/>
      <c r="B6" s="298"/>
    </row>
    <row r="7" spans="1:2" x14ac:dyDescent="0.25">
      <c r="A7" s="297"/>
      <c r="B7" s="298"/>
    </row>
    <row r="8" spans="1:2" ht="15.75" thickBot="1" x14ac:dyDescent="0.3">
      <c r="A8" s="9"/>
      <c r="B8" s="10"/>
    </row>
    <row r="9" spans="1:2" ht="15.75" thickTop="1"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B21"/>
  <sheetViews>
    <sheetView workbookViewId="0">
      <selection activeCell="A7" sqref="A7:A18"/>
    </sheetView>
  </sheetViews>
  <sheetFormatPr defaultColWidth="9.140625" defaultRowHeight="15" x14ac:dyDescent="0.25"/>
  <cols>
    <col min="1" max="1" width="45.42578125" style="2" customWidth="1"/>
    <col min="2" max="2" width="34.28515625" style="2" customWidth="1"/>
    <col min="3" max="16384" width="9.140625" style="2"/>
  </cols>
  <sheetData>
    <row r="1" spans="1:2" x14ac:dyDescent="0.25">
      <c r="A1" s="13" t="s">
        <v>409</v>
      </c>
    </row>
    <row r="3" spans="1:2" ht="51.75" customHeight="1" x14ac:dyDescent="0.25">
      <c r="A3" s="451" t="s">
        <v>410</v>
      </c>
      <c r="B3" s="451"/>
    </row>
    <row r="5" spans="1:2" ht="33" customHeight="1" x14ac:dyDescent="0.25">
      <c r="A5" s="452" t="s">
        <v>411</v>
      </c>
      <c r="B5" s="452"/>
    </row>
    <row r="6" spans="1:2" ht="41.25" customHeight="1" x14ac:dyDescent="0.25">
      <c r="A6" s="148" t="s">
        <v>412</v>
      </c>
      <c r="B6" s="148" t="s">
        <v>413</v>
      </c>
    </row>
    <row r="7" spans="1:2" ht="26.25" customHeight="1" x14ac:dyDescent="0.25">
      <c r="A7" s="61" t="s">
        <v>414</v>
      </c>
      <c r="B7" s="30"/>
    </row>
    <row r="8" spans="1:2" ht="28.5" customHeight="1" x14ac:dyDescent="0.25">
      <c r="A8" s="61" t="s">
        <v>415</v>
      </c>
      <c r="B8" s="30"/>
    </row>
    <row r="9" spans="1:2" ht="38.25" x14ac:dyDescent="0.25">
      <c r="A9" s="61" t="s">
        <v>416</v>
      </c>
      <c r="B9" s="30"/>
    </row>
    <row r="10" spans="1:2" ht="63.75" x14ac:dyDescent="0.25">
      <c r="A10" s="61" t="s">
        <v>1001</v>
      </c>
      <c r="B10" s="30"/>
    </row>
    <row r="11" spans="1:2" ht="38.25" x14ac:dyDescent="0.25">
      <c r="A11" s="61" t="s">
        <v>417</v>
      </c>
      <c r="B11" s="30"/>
    </row>
    <row r="12" spans="1:2" ht="25.5" x14ac:dyDescent="0.25">
      <c r="A12" s="61" t="s">
        <v>418</v>
      </c>
      <c r="B12" s="30"/>
    </row>
    <row r="13" spans="1:2" ht="25.5" x14ac:dyDescent="0.25">
      <c r="A13" s="61" t="s">
        <v>419</v>
      </c>
      <c r="B13" s="30"/>
    </row>
    <row r="14" spans="1:2" ht="25.5" x14ac:dyDescent="0.25">
      <c r="A14" s="61" t="s">
        <v>420</v>
      </c>
      <c r="B14" s="30"/>
    </row>
    <row r="15" spans="1:2" ht="25.5" x14ac:dyDescent="0.25">
      <c r="A15" s="61" t="s">
        <v>421</v>
      </c>
      <c r="B15" s="30"/>
    </row>
    <row r="16" spans="1:2" ht="51" x14ac:dyDescent="0.25">
      <c r="A16" s="61" t="s">
        <v>1002</v>
      </c>
      <c r="B16" s="30"/>
    </row>
    <row r="17" spans="1:2" ht="25.5" x14ac:dyDescent="0.25">
      <c r="A17" s="61" t="s">
        <v>422</v>
      </c>
      <c r="B17" s="30"/>
    </row>
    <row r="18" spans="1:2" ht="39" thickBot="1" x14ac:dyDescent="0.3">
      <c r="A18" s="62" t="s">
        <v>423</v>
      </c>
      <c r="B18" s="33"/>
    </row>
    <row r="19" spans="1:2" ht="15.75" thickTop="1" x14ac:dyDescent="0.25"/>
    <row r="20" spans="1:2" x14ac:dyDescent="0.2">
      <c r="A20" s="3" t="s">
        <v>424</v>
      </c>
      <c r="B20" s="300"/>
    </row>
    <row r="21" spans="1:2" ht="44.25" customHeight="1" x14ac:dyDescent="0.25">
      <c r="A21" s="453"/>
      <c r="B21" s="453"/>
    </row>
  </sheetData>
  <mergeCells count="3">
    <mergeCell ref="A3:B3"/>
    <mergeCell ref="A5:B5"/>
    <mergeCell ref="A21:B21"/>
  </mergeCells>
  <pageMargins left="0.7" right="0.7" top="0.75" bottom="0.75" header="0.3" footer="0.3"/>
  <pageSetup orientation="landscape" horizontalDpi="4294967293" vertic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E71B5-A69E-4223-A268-E69CB68041D5}">
  <dimension ref="A1:C29"/>
  <sheetViews>
    <sheetView workbookViewId="0"/>
  </sheetViews>
  <sheetFormatPr defaultRowHeight="15" x14ac:dyDescent="0.25"/>
  <cols>
    <col min="1" max="1" width="32" customWidth="1"/>
    <col min="2" max="2" width="49.7109375" customWidth="1"/>
    <col min="3" max="3" width="14.5703125" customWidth="1"/>
  </cols>
  <sheetData>
    <row r="1" spans="1:3" x14ac:dyDescent="0.25">
      <c r="A1" s="244" t="s">
        <v>425</v>
      </c>
      <c r="B1" s="245"/>
      <c r="C1" s="245"/>
    </row>
    <row r="2" spans="1:3" x14ac:dyDescent="0.25">
      <c r="A2" s="246"/>
      <c r="B2" s="246"/>
      <c r="C2" s="246"/>
    </row>
    <row r="3" spans="1:3" ht="99" customHeight="1" x14ac:dyDescent="0.25">
      <c r="A3" s="457" t="s">
        <v>426</v>
      </c>
      <c r="B3" s="457"/>
      <c r="C3" s="457"/>
    </row>
    <row r="4" spans="1:3" x14ac:dyDescent="0.25">
      <c r="A4" s="247"/>
      <c r="B4" s="248"/>
      <c r="C4" s="248"/>
    </row>
    <row r="5" spans="1:3" x14ac:dyDescent="0.25">
      <c r="A5" s="458" t="s">
        <v>427</v>
      </c>
      <c r="B5" s="458"/>
      <c r="C5" s="458"/>
    </row>
    <row r="6" spans="1:3" ht="30" customHeight="1" thickBot="1" x14ac:dyDescent="0.3">
      <c r="A6" s="40" t="s">
        <v>428</v>
      </c>
      <c r="B6" s="40" t="s">
        <v>429</v>
      </c>
      <c r="C6" s="40" t="s">
        <v>430</v>
      </c>
    </row>
    <row r="7" spans="1:3" ht="15.75" thickTop="1" x14ac:dyDescent="0.25">
      <c r="A7" s="459" t="s">
        <v>431</v>
      </c>
      <c r="B7" s="460"/>
      <c r="C7" s="461"/>
    </row>
    <row r="8" spans="1:3" x14ac:dyDescent="0.25">
      <c r="A8" s="30"/>
      <c r="B8" s="303"/>
      <c r="C8" s="303"/>
    </row>
    <row r="9" spans="1:3" x14ac:dyDescent="0.25">
      <c r="A9" s="30"/>
      <c r="B9" s="303"/>
      <c r="C9" s="303"/>
    </row>
    <row r="10" spans="1:3" x14ac:dyDescent="0.25">
      <c r="A10" s="30"/>
      <c r="B10" s="303"/>
      <c r="C10" s="303"/>
    </row>
    <row r="11" spans="1:3" x14ac:dyDescent="0.25">
      <c r="A11" s="30"/>
      <c r="B11" s="303"/>
      <c r="C11" s="303"/>
    </row>
    <row r="12" spans="1:3" x14ac:dyDescent="0.25">
      <c r="A12" s="30"/>
      <c r="B12" s="303"/>
      <c r="C12" s="303"/>
    </row>
    <row r="13" spans="1:3" x14ac:dyDescent="0.25">
      <c r="A13" s="30"/>
      <c r="B13" s="303"/>
      <c r="C13" s="303"/>
    </row>
    <row r="14" spans="1:3" x14ac:dyDescent="0.25">
      <c r="A14" s="30"/>
      <c r="B14" s="303"/>
      <c r="C14" s="303"/>
    </row>
    <row r="15" spans="1:3" x14ac:dyDescent="0.25">
      <c r="A15" s="30"/>
      <c r="B15" s="303"/>
      <c r="C15" s="303"/>
    </row>
    <row r="16" spans="1:3" x14ac:dyDescent="0.25">
      <c r="A16" s="30"/>
      <c r="B16" s="303"/>
      <c r="C16" s="303"/>
    </row>
    <row r="17" spans="1:3" x14ac:dyDescent="0.25">
      <c r="A17" s="30"/>
      <c r="B17" s="303"/>
      <c r="C17" s="303"/>
    </row>
    <row r="18" spans="1:3" x14ac:dyDescent="0.25">
      <c r="A18" s="30"/>
      <c r="B18" s="303"/>
      <c r="C18" s="303"/>
    </row>
    <row r="19" spans="1:3" x14ac:dyDescent="0.25">
      <c r="A19" s="30"/>
      <c r="B19" s="303"/>
      <c r="C19" s="303"/>
    </row>
    <row r="20" spans="1:3" x14ac:dyDescent="0.25">
      <c r="A20" s="454" t="s">
        <v>432</v>
      </c>
      <c r="B20" s="455"/>
      <c r="C20" s="456"/>
    </row>
    <row r="21" spans="1:3" x14ac:dyDescent="0.25">
      <c r="A21" s="238"/>
      <c r="B21" s="61"/>
      <c r="C21" s="239"/>
    </row>
    <row r="22" spans="1:3" x14ac:dyDescent="0.25">
      <c r="A22" s="30"/>
      <c r="B22" s="303"/>
      <c r="C22" s="303"/>
    </row>
    <row r="23" spans="1:3" x14ac:dyDescent="0.25">
      <c r="A23" s="454" t="s">
        <v>433</v>
      </c>
      <c r="B23" s="456"/>
      <c r="C23" s="240"/>
    </row>
    <row r="24" spans="1:3" ht="16.5" customHeight="1" x14ac:dyDescent="0.25">
      <c r="A24" s="30" t="s">
        <v>434</v>
      </c>
      <c r="B24" s="241" t="s">
        <v>435</v>
      </c>
      <c r="C24" s="303"/>
    </row>
    <row r="25" spans="1:3" x14ac:dyDescent="0.25">
      <c r="A25" s="454" t="s">
        <v>436</v>
      </c>
      <c r="B25" s="455"/>
      <c r="C25" s="456"/>
    </row>
    <row r="26" spans="1:3" x14ac:dyDescent="0.25">
      <c r="A26" s="61"/>
      <c r="B26" s="61"/>
      <c r="C26" s="61"/>
    </row>
    <row r="27" spans="1:3" ht="15" customHeight="1" thickBot="1" x14ac:dyDescent="0.3">
      <c r="A27" s="33"/>
      <c r="B27" s="242" t="s">
        <v>437</v>
      </c>
      <c r="C27" s="41"/>
    </row>
    <row r="28" spans="1:3" ht="15.75" thickTop="1" x14ac:dyDescent="0.25"/>
    <row r="29" spans="1:3" x14ac:dyDescent="0.25">
      <c r="A29" s="243" t="s">
        <v>438</v>
      </c>
    </row>
  </sheetData>
  <mergeCells count="6">
    <mergeCell ref="A25:C25"/>
    <mergeCell ref="A3:C3"/>
    <mergeCell ref="A5:C5"/>
    <mergeCell ref="A7:C7"/>
    <mergeCell ref="A20:C20"/>
    <mergeCell ref="A23:B2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A4386-A5BB-4ABD-9A25-085D01EA201D}">
  <dimension ref="A1:C25"/>
  <sheetViews>
    <sheetView workbookViewId="0"/>
  </sheetViews>
  <sheetFormatPr defaultRowHeight="15" x14ac:dyDescent="0.25"/>
  <cols>
    <col min="1" max="1" width="29.5703125" customWidth="1"/>
    <col min="2" max="2" width="46.85546875" customWidth="1"/>
    <col min="3" max="3" width="11.5703125" customWidth="1"/>
  </cols>
  <sheetData>
    <row r="1" spans="1:3" x14ac:dyDescent="0.25">
      <c r="A1" s="156" t="s">
        <v>439</v>
      </c>
    </row>
    <row r="3" spans="1:3" x14ac:dyDescent="0.25">
      <c r="A3" s="458" t="s">
        <v>440</v>
      </c>
      <c r="B3" s="458"/>
      <c r="C3" s="458"/>
    </row>
    <row r="4" spans="1:3" ht="26.25" thickBot="1" x14ac:dyDescent="0.3">
      <c r="A4" s="40" t="s">
        <v>428</v>
      </c>
      <c r="B4" s="40" t="s">
        <v>429</v>
      </c>
      <c r="C4" s="40" t="s">
        <v>430</v>
      </c>
    </row>
    <row r="5" spans="1:3" ht="15.75" thickTop="1" x14ac:dyDescent="0.25">
      <c r="A5" s="459" t="s">
        <v>431</v>
      </c>
      <c r="B5" s="460"/>
      <c r="C5" s="461"/>
    </row>
    <row r="6" spans="1:3" x14ac:dyDescent="0.25">
      <c r="A6" s="30" t="s">
        <v>441</v>
      </c>
      <c r="B6" s="30" t="s">
        <v>442</v>
      </c>
      <c r="C6" s="30">
        <v>3</v>
      </c>
    </row>
    <row r="7" spans="1:3" x14ac:dyDescent="0.25">
      <c r="A7" s="30" t="s">
        <v>443</v>
      </c>
      <c r="B7" s="30" t="s">
        <v>444</v>
      </c>
      <c r="C7" s="30">
        <v>3</v>
      </c>
    </row>
    <row r="8" spans="1:3" x14ac:dyDescent="0.25">
      <c r="A8" s="30" t="s">
        <v>445</v>
      </c>
      <c r="B8" s="30" t="s">
        <v>446</v>
      </c>
      <c r="C8" s="30">
        <v>3</v>
      </c>
    </row>
    <row r="9" spans="1:3" x14ac:dyDescent="0.25">
      <c r="A9" s="30" t="s">
        <v>447</v>
      </c>
      <c r="B9" s="30" t="s">
        <v>448</v>
      </c>
      <c r="C9" s="30"/>
    </row>
    <row r="10" spans="1:3" x14ac:dyDescent="0.25">
      <c r="A10" s="30" t="s">
        <v>449</v>
      </c>
      <c r="B10" s="30" t="s">
        <v>450</v>
      </c>
      <c r="C10" s="30">
        <v>3</v>
      </c>
    </row>
    <row r="11" spans="1:3" x14ac:dyDescent="0.25">
      <c r="A11" s="30" t="s">
        <v>451</v>
      </c>
      <c r="B11" s="30" t="s">
        <v>452</v>
      </c>
      <c r="C11" s="30">
        <v>3</v>
      </c>
    </row>
    <row r="12" spans="1:3" x14ac:dyDescent="0.25">
      <c r="A12" s="30" t="s">
        <v>453</v>
      </c>
      <c r="B12" s="30" t="s">
        <v>454</v>
      </c>
      <c r="C12" s="30">
        <v>3</v>
      </c>
    </row>
    <row r="13" spans="1:3" x14ac:dyDescent="0.25">
      <c r="A13" s="30" t="s">
        <v>455</v>
      </c>
      <c r="B13" s="30" t="s">
        <v>456</v>
      </c>
      <c r="C13" s="30">
        <v>3</v>
      </c>
    </row>
    <row r="14" spans="1:3" x14ac:dyDescent="0.25">
      <c r="A14" s="30" t="s">
        <v>457</v>
      </c>
      <c r="B14" s="30" t="s">
        <v>458</v>
      </c>
      <c r="C14" s="30">
        <v>3</v>
      </c>
    </row>
    <row r="15" spans="1:3" x14ac:dyDescent="0.25">
      <c r="A15" s="30" t="s">
        <v>459</v>
      </c>
      <c r="B15" s="252" t="s">
        <v>460</v>
      </c>
      <c r="C15" s="30">
        <v>3</v>
      </c>
    </row>
    <row r="16" spans="1:3" x14ac:dyDescent="0.25">
      <c r="A16" s="454" t="s">
        <v>432</v>
      </c>
      <c r="B16" s="455"/>
      <c r="C16" s="456"/>
    </row>
    <row r="17" spans="1:3" x14ac:dyDescent="0.25">
      <c r="A17" s="238" t="s">
        <v>461</v>
      </c>
      <c r="B17" s="61" t="s">
        <v>462</v>
      </c>
      <c r="C17" s="251">
        <v>3</v>
      </c>
    </row>
    <row r="18" spans="1:3" x14ac:dyDescent="0.25">
      <c r="A18" s="30" t="s">
        <v>463</v>
      </c>
      <c r="B18" s="30" t="s">
        <v>464</v>
      </c>
      <c r="C18" s="30">
        <v>6</v>
      </c>
    </row>
    <row r="19" spans="1:3" x14ac:dyDescent="0.25">
      <c r="A19" s="454" t="s">
        <v>433</v>
      </c>
      <c r="B19" s="456"/>
      <c r="C19" s="240"/>
    </row>
    <row r="20" spans="1:3" x14ac:dyDescent="0.25">
      <c r="A20" s="30" t="s">
        <v>434</v>
      </c>
      <c r="B20" s="241" t="s">
        <v>435</v>
      </c>
      <c r="C20" s="30">
        <v>3</v>
      </c>
    </row>
    <row r="21" spans="1:3" x14ac:dyDescent="0.25">
      <c r="A21" s="454" t="s">
        <v>465</v>
      </c>
      <c r="B21" s="455"/>
      <c r="C21" s="456"/>
    </row>
    <row r="22" spans="1:3" ht="25.5" x14ac:dyDescent="0.25">
      <c r="A22" s="61" t="s">
        <v>466</v>
      </c>
      <c r="B22" s="61"/>
      <c r="C22" s="253">
        <v>0</v>
      </c>
    </row>
    <row r="23" spans="1:3" ht="15.75" thickBot="1" x14ac:dyDescent="0.3">
      <c r="A23" s="33"/>
      <c r="B23" s="242" t="s">
        <v>437</v>
      </c>
      <c r="C23" s="41">
        <v>42</v>
      </c>
    </row>
    <row r="24" spans="1:3" ht="15.75" thickTop="1" x14ac:dyDescent="0.25"/>
    <row r="25" spans="1:3" x14ac:dyDescent="0.25">
      <c r="A25" s="243"/>
    </row>
  </sheetData>
  <mergeCells count="5">
    <mergeCell ref="A3:C3"/>
    <mergeCell ref="A5:C5"/>
    <mergeCell ref="A16:C16"/>
    <mergeCell ref="A19:B19"/>
    <mergeCell ref="A21:C2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C34"/>
  <sheetViews>
    <sheetView workbookViewId="0"/>
  </sheetViews>
  <sheetFormatPr defaultColWidth="8.85546875" defaultRowHeight="15" x14ac:dyDescent="0.25"/>
  <cols>
    <col min="1" max="1" width="27.85546875" customWidth="1"/>
    <col min="2" max="2" width="55.85546875" customWidth="1"/>
    <col min="3" max="3" width="15.85546875" customWidth="1"/>
  </cols>
  <sheetData>
    <row r="1" spans="1:3" x14ac:dyDescent="0.25">
      <c r="A1" s="299" t="s">
        <v>425</v>
      </c>
    </row>
    <row r="3" spans="1:3" ht="158.25" customHeight="1" x14ac:dyDescent="0.25">
      <c r="A3" s="462" t="s">
        <v>467</v>
      </c>
      <c r="B3" s="389"/>
      <c r="C3" s="389"/>
    </row>
    <row r="4" spans="1:3" x14ac:dyDescent="0.25">
      <c r="A4" s="313"/>
      <c r="B4" s="185"/>
      <c r="C4" s="185"/>
    </row>
    <row r="5" spans="1:3" x14ac:dyDescent="0.25">
      <c r="A5" s="458" t="s">
        <v>468</v>
      </c>
      <c r="B5" s="458"/>
      <c r="C5" s="458"/>
    </row>
    <row r="6" spans="1:3" ht="26.25" thickBot="1" x14ac:dyDescent="0.3">
      <c r="A6" s="40" t="s">
        <v>428</v>
      </c>
      <c r="B6" s="40" t="s">
        <v>429</v>
      </c>
      <c r="C6" s="40" t="s">
        <v>430</v>
      </c>
    </row>
    <row r="7" spans="1:3" ht="15.75" thickTop="1" x14ac:dyDescent="0.25">
      <c r="A7" s="459" t="s">
        <v>469</v>
      </c>
      <c r="B7" s="460"/>
      <c r="C7" s="461"/>
    </row>
    <row r="8" spans="1:3" x14ac:dyDescent="0.25">
      <c r="A8" s="30"/>
      <c r="B8" s="303"/>
      <c r="C8" s="303"/>
    </row>
    <row r="9" spans="1:3" x14ac:dyDescent="0.25">
      <c r="A9" s="30"/>
      <c r="B9" s="303"/>
      <c r="C9" s="303"/>
    </row>
    <row r="10" spans="1:3" x14ac:dyDescent="0.25">
      <c r="A10" s="30"/>
      <c r="B10" s="303"/>
      <c r="C10" s="303"/>
    </row>
    <row r="11" spans="1:3" x14ac:dyDescent="0.25">
      <c r="A11" s="30"/>
      <c r="B11" s="303"/>
      <c r="C11" s="303"/>
    </row>
    <row r="12" spans="1:3" x14ac:dyDescent="0.25">
      <c r="A12" s="30"/>
      <c r="B12" s="303"/>
      <c r="C12" s="303"/>
    </row>
    <row r="13" spans="1:3" x14ac:dyDescent="0.25">
      <c r="A13" s="30"/>
      <c r="B13" s="303"/>
      <c r="C13" s="303"/>
    </row>
    <row r="14" spans="1:3" x14ac:dyDescent="0.25">
      <c r="A14" s="30"/>
      <c r="B14" s="303"/>
      <c r="C14" s="303"/>
    </row>
    <row r="15" spans="1:3" ht="17.25" customHeight="1" thickBot="1" x14ac:dyDescent="0.3">
      <c r="A15" s="33"/>
      <c r="B15" s="235" t="s">
        <v>470</v>
      </c>
      <c r="C15" s="41"/>
    </row>
    <row r="16" spans="1:3" ht="15.75" thickTop="1" x14ac:dyDescent="0.25">
      <c r="A16" s="301"/>
      <c r="B16" s="236"/>
      <c r="C16" s="237"/>
    </row>
    <row r="17" spans="1:3" x14ac:dyDescent="0.25">
      <c r="A17" s="301"/>
      <c r="B17" s="236"/>
      <c r="C17" s="237"/>
    </row>
    <row r="18" spans="1:3" x14ac:dyDescent="0.25">
      <c r="A18" s="458" t="s">
        <v>471</v>
      </c>
      <c r="B18" s="458"/>
      <c r="C18" s="458"/>
    </row>
    <row r="19" spans="1:3" ht="26.25" thickBot="1" x14ac:dyDescent="0.3">
      <c r="A19" s="40" t="s">
        <v>428</v>
      </c>
      <c r="B19" s="40" t="s">
        <v>429</v>
      </c>
      <c r="C19" s="40" t="s">
        <v>430</v>
      </c>
    </row>
    <row r="20" spans="1:3" ht="15.75" thickTop="1" x14ac:dyDescent="0.25">
      <c r="A20" s="463" t="s">
        <v>432</v>
      </c>
      <c r="B20" s="464"/>
      <c r="C20" s="465"/>
    </row>
    <row r="21" spans="1:3" x14ac:dyDescent="0.25">
      <c r="A21" s="238"/>
      <c r="B21" s="61"/>
      <c r="C21" s="239"/>
    </row>
    <row r="22" spans="1:3" x14ac:dyDescent="0.25">
      <c r="A22" s="30"/>
      <c r="B22" s="303"/>
      <c r="C22" s="303"/>
    </row>
    <row r="23" spans="1:3" x14ac:dyDescent="0.25">
      <c r="A23" s="454" t="s">
        <v>472</v>
      </c>
      <c r="B23" s="455"/>
      <c r="C23" s="456"/>
    </row>
    <row r="24" spans="1:3" x14ac:dyDescent="0.25">
      <c r="A24" s="30"/>
      <c r="B24" s="303"/>
      <c r="C24" s="303"/>
    </row>
    <row r="25" spans="1:3" x14ac:dyDescent="0.25">
      <c r="A25" s="30"/>
      <c r="B25" s="303"/>
      <c r="C25" s="303"/>
    </row>
    <row r="26" spans="1:3" x14ac:dyDescent="0.25">
      <c r="A26" s="30"/>
      <c r="B26" s="303"/>
      <c r="C26" s="303"/>
    </row>
    <row r="27" spans="1:3" x14ac:dyDescent="0.25">
      <c r="A27" s="30"/>
      <c r="B27" s="303"/>
      <c r="C27" s="303"/>
    </row>
    <row r="28" spans="1:3" x14ac:dyDescent="0.25">
      <c r="A28" s="30"/>
      <c r="B28" s="303"/>
      <c r="C28" s="303"/>
    </row>
    <row r="29" spans="1:3" x14ac:dyDescent="0.25">
      <c r="A29" s="454" t="s">
        <v>433</v>
      </c>
      <c r="B29" s="456"/>
      <c r="C29" s="240"/>
    </row>
    <row r="30" spans="1:3" x14ac:dyDescent="0.25">
      <c r="A30" s="30" t="s">
        <v>473</v>
      </c>
      <c r="B30" s="241" t="s">
        <v>435</v>
      </c>
      <c r="C30" s="303"/>
    </row>
    <row r="31" spans="1:3" x14ac:dyDescent="0.25">
      <c r="A31" s="454" t="s">
        <v>436</v>
      </c>
      <c r="B31" s="455"/>
      <c r="C31" s="456"/>
    </row>
    <row r="32" spans="1:3" x14ac:dyDescent="0.25">
      <c r="A32" s="61"/>
      <c r="B32" s="61"/>
      <c r="C32" s="221"/>
    </row>
    <row r="33" spans="1:3" ht="18" customHeight="1" thickBot="1" x14ac:dyDescent="0.3">
      <c r="A33" s="33"/>
      <c r="B33" s="242" t="s">
        <v>474</v>
      </c>
      <c r="C33" s="41"/>
    </row>
    <row r="34" spans="1:3" ht="15.75" thickTop="1" x14ac:dyDescent="0.25">
      <c r="A34" s="243" t="s">
        <v>438</v>
      </c>
    </row>
  </sheetData>
  <mergeCells count="8">
    <mergeCell ref="A23:C23"/>
    <mergeCell ref="A29:B29"/>
    <mergeCell ref="A31:C31"/>
    <mergeCell ref="A5:C5"/>
    <mergeCell ref="A3:C3"/>
    <mergeCell ref="A7:C7"/>
    <mergeCell ref="A18:C18"/>
    <mergeCell ref="A20:C20"/>
  </mergeCells>
  <pageMargins left="0.7" right="0.7" top="0.75" bottom="0.75" header="0.3" footer="0.3"/>
  <pageSetup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29"/>
  <sheetViews>
    <sheetView workbookViewId="0"/>
  </sheetViews>
  <sheetFormatPr defaultColWidth="8.85546875" defaultRowHeight="15" x14ac:dyDescent="0.25"/>
  <cols>
    <col min="1" max="1" width="34.140625" customWidth="1"/>
    <col min="2" max="2" width="55.140625" customWidth="1"/>
    <col min="3" max="3" width="15.85546875" customWidth="1"/>
    <col min="4" max="4" width="17.42578125" customWidth="1"/>
    <col min="5" max="5" width="14.85546875" customWidth="1"/>
    <col min="6" max="6" width="12.85546875" customWidth="1"/>
    <col min="7" max="7" width="13.85546875" customWidth="1"/>
  </cols>
  <sheetData>
    <row r="1" spans="1:7" x14ac:dyDescent="0.25">
      <c r="A1" s="156" t="s">
        <v>35</v>
      </c>
      <c r="B1" s="160"/>
      <c r="C1" s="160"/>
    </row>
    <row r="3" spans="1:7" ht="15.75" thickBot="1" x14ac:dyDescent="0.3">
      <c r="A3" s="370" t="s">
        <v>6</v>
      </c>
      <c r="B3" s="371"/>
      <c r="C3" s="371"/>
      <c r="D3" s="371"/>
      <c r="E3" s="371"/>
      <c r="F3" s="371"/>
      <c r="G3" s="372"/>
    </row>
    <row r="4" spans="1:7" ht="16.5" thickTop="1" thickBot="1" x14ac:dyDescent="0.3">
      <c r="A4" s="320" t="s">
        <v>36</v>
      </c>
      <c r="B4" s="321"/>
      <c r="C4" s="321"/>
      <c r="D4" s="321"/>
      <c r="E4" s="321"/>
      <c r="F4" s="321"/>
      <c r="G4" s="322"/>
    </row>
    <row r="5" spans="1:7" ht="30.75" thickTop="1" x14ac:dyDescent="0.25">
      <c r="A5" s="376"/>
      <c r="B5" s="377"/>
      <c r="C5" s="378"/>
      <c r="D5" s="379"/>
      <c r="E5" s="314" t="s">
        <v>8</v>
      </c>
      <c r="F5" s="146" t="s">
        <v>9</v>
      </c>
      <c r="G5" s="146" t="s">
        <v>10</v>
      </c>
    </row>
    <row r="6" spans="1:7" x14ac:dyDescent="0.25">
      <c r="A6" s="324" t="s">
        <v>11</v>
      </c>
      <c r="B6" s="325"/>
      <c r="C6" s="326"/>
      <c r="D6" s="327"/>
      <c r="E6" s="332"/>
      <c r="F6" s="328"/>
      <c r="G6" s="328"/>
    </row>
    <row r="7" spans="1:7" x14ac:dyDescent="0.25">
      <c r="A7" s="361" t="s">
        <v>37</v>
      </c>
      <c r="B7" s="362"/>
      <c r="C7" s="382" t="s">
        <v>38</v>
      </c>
      <c r="D7" s="382"/>
      <c r="E7" s="298" t="s">
        <v>39</v>
      </c>
      <c r="F7" s="298" t="s">
        <v>38</v>
      </c>
      <c r="G7" s="298"/>
    </row>
    <row r="8" spans="1:7" x14ac:dyDescent="0.25">
      <c r="A8" s="361" t="s">
        <v>40</v>
      </c>
      <c r="B8" s="362"/>
      <c r="C8" s="382" t="s">
        <v>41</v>
      </c>
      <c r="D8" s="382"/>
      <c r="E8" s="298"/>
      <c r="F8" s="298" t="s">
        <v>41</v>
      </c>
      <c r="G8" s="298"/>
    </row>
    <row r="9" spans="1:7" x14ac:dyDescent="0.25">
      <c r="A9" s="361" t="s">
        <v>42</v>
      </c>
      <c r="B9" s="362"/>
      <c r="C9" s="382" t="s">
        <v>41</v>
      </c>
      <c r="D9" s="382"/>
      <c r="E9" s="298"/>
      <c r="F9" s="298" t="s">
        <v>41</v>
      </c>
      <c r="G9" s="298"/>
    </row>
    <row r="10" spans="1:7" x14ac:dyDescent="0.25">
      <c r="A10" s="363" t="s">
        <v>14</v>
      </c>
      <c r="B10" s="362"/>
      <c r="C10" s="92" t="s">
        <v>15</v>
      </c>
      <c r="D10" s="92" t="s">
        <v>16</v>
      </c>
      <c r="E10" s="96"/>
      <c r="F10" s="383"/>
      <c r="G10" s="384"/>
    </row>
    <row r="11" spans="1:7" x14ac:dyDescent="0.25">
      <c r="A11" s="361" t="s">
        <v>43</v>
      </c>
      <c r="B11" s="362"/>
      <c r="C11" s="161"/>
      <c r="D11" s="161" t="s">
        <v>44</v>
      </c>
      <c r="E11" s="161" t="s">
        <v>39</v>
      </c>
      <c r="F11" s="298"/>
      <c r="G11" s="298"/>
    </row>
    <row r="12" spans="1:7" x14ac:dyDescent="0.25">
      <c r="A12" s="361" t="s">
        <v>45</v>
      </c>
      <c r="B12" s="362"/>
      <c r="C12" s="298" t="s">
        <v>46</v>
      </c>
      <c r="D12" s="298" t="s">
        <v>44</v>
      </c>
      <c r="E12" s="298" t="s">
        <v>39</v>
      </c>
      <c r="F12" s="298" t="s">
        <v>47</v>
      </c>
      <c r="G12" s="298" t="s">
        <v>44</v>
      </c>
    </row>
    <row r="13" spans="1:7" x14ac:dyDescent="0.25">
      <c r="A13" s="361" t="s">
        <v>48</v>
      </c>
      <c r="B13" s="362"/>
      <c r="C13" s="298" t="s">
        <v>46</v>
      </c>
      <c r="D13" s="298" t="s">
        <v>44</v>
      </c>
      <c r="E13" s="298" t="s">
        <v>39</v>
      </c>
      <c r="F13" s="298" t="s">
        <v>47</v>
      </c>
      <c r="G13" s="298"/>
    </row>
    <row r="14" spans="1:7" x14ac:dyDescent="0.25">
      <c r="A14" s="361" t="s">
        <v>49</v>
      </c>
      <c r="B14" s="362"/>
      <c r="C14" s="297"/>
      <c r="D14" s="298" t="s">
        <v>44</v>
      </c>
      <c r="E14" s="298" t="s">
        <v>39</v>
      </c>
      <c r="F14" s="298" t="s">
        <v>44</v>
      </c>
      <c r="G14" s="298"/>
    </row>
    <row r="15" spans="1:7" x14ac:dyDescent="0.25">
      <c r="A15" s="292" t="s">
        <v>50</v>
      </c>
      <c r="B15" s="293"/>
      <c r="C15" s="297"/>
      <c r="D15" s="298" t="s">
        <v>51</v>
      </c>
      <c r="E15" s="298"/>
      <c r="F15" s="298" t="s">
        <v>51</v>
      </c>
      <c r="G15" s="298"/>
    </row>
    <row r="16" spans="1:7" x14ac:dyDescent="0.25">
      <c r="A16" s="292" t="s">
        <v>52</v>
      </c>
      <c r="B16" s="293"/>
      <c r="C16" s="297"/>
      <c r="D16" s="298" t="s">
        <v>44</v>
      </c>
      <c r="E16" s="298" t="s">
        <v>39</v>
      </c>
      <c r="F16" s="298" t="s">
        <v>44</v>
      </c>
      <c r="G16" s="298"/>
    </row>
    <row r="17" spans="1:7" x14ac:dyDescent="0.25">
      <c r="A17" s="361" t="s">
        <v>53</v>
      </c>
      <c r="B17" s="362"/>
      <c r="C17" s="298" t="s">
        <v>46</v>
      </c>
      <c r="D17" s="297"/>
      <c r="E17" s="298"/>
      <c r="F17" s="298" t="s">
        <v>46</v>
      </c>
      <c r="G17" s="298"/>
    </row>
    <row r="18" spans="1:7" x14ac:dyDescent="0.25">
      <c r="A18" s="363" t="s">
        <v>17</v>
      </c>
      <c r="B18" s="362"/>
      <c r="C18" s="92" t="s">
        <v>15</v>
      </c>
      <c r="D18" s="92" t="s">
        <v>16</v>
      </c>
      <c r="E18" s="96"/>
      <c r="F18" s="373"/>
      <c r="G18" s="374"/>
    </row>
    <row r="19" spans="1:7" x14ac:dyDescent="0.25">
      <c r="A19" s="361" t="s">
        <v>45</v>
      </c>
      <c r="B19" s="362"/>
      <c r="C19" s="298" t="s">
        <v>54</v>
      </c>
      <c r="D19" s="298" t="s">
        <v>55</v>
      </c>
      <c r="E19" s="298" t="s">
        <v>39</v>
      </c>
      <c r="F19" s="298" t="s">
        <v>54</v>
      </c>
      <c r="G19" s="298" t="s">
        <v>55</v>
      </c>
    </row>
    <row r="20" spans="1:7" x14ac:dyDescent="0.25">
      <c r="A20" s="361" t="s">
        <v>56</v>
      </c>
      <c r="B20" s="362"/>
      <c r="C20" s="298" t="s">
        <v>54</v>
      </c>
      <c r="D20" s="298"/>
      <c r="E20" s="298" t="s">
        <v>39</v>
      </c>
      <c r="F20" s="298" t="s">
        <v>54</v>
      </c>
      <c r="G20" s="298"/>
    </row>
    <row r="21" spans="1:7" x14ac:dyDescent="0.25">
      <c r="A21" s="361" t="s">
        <v>57</v>
      </c>
      <c r="B21" s="362"/>
      <c r="C21" s="298" t="s">
        <v>54</v>
      </c>
      <c r="D21" s="298"/>
      <c r="E21" s="298" t="s">
        <v>39</v>
      </c>
      <c r="F21" s="298" t="s">
        <v>54</v>
      </c>
      <c r="G21" s="298"/>
    </row>
    <row r="22" spans="1:7" x14ac:dyDescent="0.25">
      <c r="A22" s="361" t="s">
        <v>58</v>
      </c>
      <c r="B22" s="362"/>
      <c r="C22" s="298" t="s">
        <v>54</v>
      </c>
      <c r="D22" s="298"/>
      <c r="E22" s="298"/>
      <c r="F22" s="298" t="s">
        <v>54</v>
      </c>
      <c r="G22" s="298"/>
    </row>
    <row r="23" spans="1:7" x14ac:dyDescent="0.25">
      <c r="A23" s="363" t="s">
        <v>18</v>
      </c>
      <c r="B23" s="362"/>
      <c r="C23" s="92" t="s">
        <v>15</v>
      </c>
      <c r="D23" s="92" t="s">
        <v>16</v>
      </c>
      <c r="E23" s="96"/>
      <c r="F23" s="373"/>
      <c r="G23" s="374"/>
    </row>
    <row r="24" spans="1:7" x14ac:dyDescent="0.25">
      <c r="A24" s="91" t="s">
        <v>19</v>
      </c>
      <c r="B24" s="159" t="s">
        <v>20</v>
      </c>
      <c r="C24" s="92"/>
      <c r="D24" s="92"/>
      <c r="E24" s="96"/>
      <c r="F24" s="294"/>
      <c r="G24" s="295"/>
    </row>
    <row r="25" spans="1:7" x14ac:dyDescent="0.25">
      <c r="A25" s="297" t="s">
        <v>59</v>
      </c>
      <c r="B25" s="297" t="s">
        <v>60</v>
      </c>
      <c r="C25" s="298"/>
      <c r="D25" s="298" t="s">
        <v>61</v>
      </c>
      <c r="E25" s="298" t="s">
        <v>39</v>
      </c>
      <c r="F25" s="298" t="s">
        <v>44</v>
      </c>
      <c r="G25" s="298"/>
    </row>
    <row r="26" spans="1:7" x14ac:dyDescent="0.25">
      <c r="A26" s="193" t="s">
        <v>62</v>
      </c>
      <c r="B26" s="265" t="s">
        <v>63</v>
      </c>
      <c r="C26" s="12"/>
      <c r="D26" s="12" t="s">
        <v>64</v>
      </c>
      <c r="E26" s="12"/>
      <c r="F26" s="298" t="s">
        <v>51</v>
      </c>
      <c r="G26" s="298"/>
    </row>
    <row r="27" spans="1:7" x14ac:dyDescent="0.25">
      <c r="A27" s="162" t="s">
        <v>65</v>
      </c>
      <c r="B27" s="162" t="s">
        <v>66</v>
      </c>
      <c r="C27" s="12"/>
      <c r="D27" s="12" t="s">
        <v>67</v>
      </c>
      <c r="E27" s="12" t="s">
        <v>39</v>
      </c>
      <c r="F27" s="298" t="s">
        <v>44</v>
      </c>
      <c r="G27" s="298"/>
    </row>
    <row r="28" spans="1:7" ht="15.75" thickBot="1" x14ac:dyDescent="0.3">
      <c r="A28" s="9" t="s">
        <v>68</v>
      </c>
      <c r="B28" s="9" t="s">
        <v>69</v>
      </c>
      <c r="C28" s="10"/>
      <c r="D28" s="10" t="s">
        <v>70</v>
      </c>
      <c r="E28" s="10" t="s">
        <v>39</v>
      </c>
      <c r="F28" s="10" t="s">
        <v>44</v>
      </c>
      <c r="G28" s="10"/>
    </row>
    <row r="29" spans="1:7" ht="15.75" thickTop="1" x14ac:dyDescent="0.25">
      <c r="A29" s="331" t="s">
        <v>71</v>
      </c>
      <c r="C29" s="67"/>
      <c r="D29" s="67"/>
      <c r="E29" s="67"/>
    </row>
  </sheetData>
  <mergeCells count="23">
    <mergeCell ref="A9:B9"/>
    <mergeCell ref="C9:D9"/>
    <mergeCell ref="A10:B10"/>
    <mergeCell ref="F10:G10"/>
    <mergeCell ref="A3:G3"/>
    <mergeCell ref="A5:D5"/>
    <mergeCell ref="A7:B7"/>
    <mergeCell ref="C7:D7"/>
    <mergeCell ref="A8:B8"/>
    <mergeCell ref="C8:D8"/>
    <mergeCell ref="A23:B23"/>
    <mergeCell ref="F23:G23"/>
    <mergeCell ref="A11:B11"/>
    <mergeCell ref="A12:B12"/>
    <mergeCell ref="A13:B13"/>
    <mergeCell ref="A14:B14"/>
    <mergeCell ref="A17:B17"/>
    <mergeCell ref="A18:B18"/>
    <mergeCell ref="F18:G18"/>
    <mergeCell ref="A19:B19"/>
    <mergeCell ref="A20:B20"/>
    <mergeCell ref="A21:B21"/>
    <mergeCell ref="A22:B2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EDC8F-00E9-4153-98A9-6AD38E30260D}">
  <dimension ref="A1:C42"/>
  <sheetViews>
    <sheetView workbookViewId="0"/>
  </sheetViews>
  <sheetFormatPr defaultRowHeight="15" x14ac:dyDescent="0.25"/>
  <cols>
    <col min="1" max="1" width="26.5703125" customWidth="1"/>
    <col min="2" max="2" width="54.140625" customWidth="1"/>
    <col min="3" max="3" width="12.7109375" customWidth="1"/>
  </cols>
  <sheetData>
    <row r="1" spans="1:3" x14ac:dyDescent="0.25">
      <c r="A1" s="156" t="s">
        <v>475</v>
      </c>
    </row>
    <row r="3" spans="1:3" x14ac:dyDescent="0.25">
      <c r="A3" s="458" t="s">
        <v>468</v>
      </c>
      <c r="B3" s="458"/>
      <c r="C3" s="458"/>
    </row>
    <row r="4" spans="1:3" ht="26.25" thickBot="1" x14ac:dyDescent="0.3">
      <c r="A4" s="40" t="s">
        <v>428</v>
      </c>
      <c r="B4" s="40" t="s">
        <v>429</v>
      </c>
      <c r="C4" s="40" t="s">
        <v>430</v>
      </c>
    </row>
    <row r="5" spans="1:3" ht="15.75" thickTop="1" x14ac:dyDescent="0.25">
      <c r="A5" s="459" t="s">
        <v>469</v>
      </c>
      <c r="B5" s="460"/>
      <c r="C5" s="461"/>
    </row>
    <row r="6" spans="1:3" x14ac:dyDescent="0.25">
      <c r="A6" s="30" t="s">
        <v>441</v>
      </c>
      <c r="B6" s="30" t="s">
        <v>442</v>
      </c>
      <c r="C6" s="30">
        <v>3</v>
      </c>
    </row>
    <row r="7" spans="1:3" x14ac:dyDescent="0.25">
      <c r="A7" s="30" t="s">
        <v>476</v>
      </c>
      <c r="B7" s="30" t="s">
        <v>477</v>
      </c>
      <c r="C7" s="30">
        <v>3</v>
      </c>
    </row>
    <row r="8" spans="1:3" x14ac:dyDescent="0.25">
      <c r="A8" s="30" t="s">
        <v>478</v>
      </c>
      <c r="B8" s="30" t="s">
        <v>479</v>
      </c>
      <c r="C8" s="30">
        <v>3</v>
      </c>
    </row>
    <row r="9" spans="1:3" x14ac:dyDescent="0.25">
      <c r="A9" s="30" t="s">
        <v>445</v>
      </c>
      <c r="B9" s="30" t="s">
        <v>446</v>
      </c>
      <c r="C9" s="30">
        <v>3</v>
      </c>
    </row>
    <row r="10" spans="1:3" x14ac:dyDescent="0.25">
      <c r="A10" s="30" t="s">
        <v>480</v>
      </c>
      <c r="B10" s="30" t="s">
        <v>481</v>
      </c>
      <c r="C10" s="30">
        <v>3</v>
      </c>
    </row>
    <row r="11" spans="1:3" x14ac:dyDescent="0.25">
      <c r="A11" s="30" t="s">
        <v>447</v>
      </c>
      <c r="B11" s="30" t="s">
        <v>448</v>
      </c>
      <c r="C11" s="30">
        <v>3</v>
      </c>
    </row>
    <row r="12" spans="1:3" x14ac:dyDescent="0.25">
      <c r="A12" s="30" t="s">
        <v>449</v>
      </c>
      <c r="B12" s="30" t="s">
        <v>450</v>
      </c>
      <c r="C12" s="30">
        <v>3</v>
      </c>
    </row>
    <row r="13" spans="1:3" ht="15.75" thickBot="1" x14ac:dyDescent="0.3">
      <c r="A13" s="33"/>
      <c r="B13" s="235" t="s">
        <v>470</v>
      </c>
      <c r="C13" s="41">
        <v>21</v>
      </c>
    </row>
    <row r="14" spans="1:3" ht="15.75" thickTop="1" x14ac:dyDescent="0.25">
      <c r="A14" s="301"/>
      <c r="B14" s="236"/>
      <c r="C14" s="237"/>
    </row>
    <row r="15" spans="1:3" x14ac:dyDescent="0.25">
      <c r="A15" s="458" t="s">
        <v>482</v>
      </c>
      <c r="B15" s="458"/>
      <c r="C15" s="458"/>
    </row>
    <row r="16" spans="1:3" ht="26.25" thickBot="1" x14ac:dyDescent="0.3">
      <c r="A16" s="40" t="s">
        <v>428</v>
      </c>
      <c r="B16" s="40" t="s">
        <v>429</v>
      </c>
      <c r="C16" s="40" t="s">
        <v>430</v>
      </c>
    </row>
    <row r="17" spans="1:3" ht="15.75" thickTop="1" x14ac:dyDescent="0.25">
      <c r="A17" s="463" t="s">
        <v>432</v>
      </c>
      <c r="B17" s="464"/>
      <c r="C17" s="465"/>
    </row>
    <row r="18" spans="1:3" x14ac:dyDescent="0.25">
      <c r="A18" s="238" t="s">
        <v>483</v>
      </c>
      <c r="B18" s="61" t="s">
        <v>484</v>
      </c>
      <c r="C18" s="251">
        <v>3</v>
      </c>
    </row>
    <row r="19" spans="1:3" x14ac:dyDescent="0.25">
      <c r="A19" s="30" t="s">
        <v>485</v>
      </c>
      <c r="B19" s="30" t="s">
        <v>486</v>
      </c>
      <c r="C19" s="30">
        <v>3</v>
      </c>
    </row>
    <row r="20" spans="1:3" x14ac:dyDescent="0.25">
      <c r="A20" s="454" t="s">
        <v>487</v>
      </c>
      <c r="B20" s="455"/>
      <c r="C20" s="456"/>
    </row>
    <row r="21" spans="1:3" x14ac:dyDescent="0.25">
      <c r="A21" s="30" t="s">
        <v>488</v>
      </c>
      <c r="B21" s="30" t="s">
        <v>489</v>
      </c>
      <c r="C21" s="30">
        <v>3</v>
      </c>
    </row>
    <row r="22" spans="1:3" x14ac:dyDescent="0.25">
      <c r="A22" s="30" t="s">
        <v>490</v>
      </c>
      <c r="B22" s="30" t="s">
        <v>491</v>
      </c>
      <c r="C22" s="30">
        <v>3</v>
      </c>
    </row>
    <row r="23" spans="1:3" x14ac:dyDescent="0.25">
      <c r="A23" s="30" t="s">
        <v>492</v>
      </c>
      <c r="B23" s="30" t="s">
        <v>493</v>
      </c>
      <c r="C23" s="30">
        <v>3</v>
      </c>
    </row>
    <row r="24" spans="1:3" x14ac:dyDescent="0.25">
      <c r="A24" s="30" t="s">
        <v>494</v>
      </c>
      <c r="B24" s="30" t="s">
        <v>495</v>
      </c>
      <c r="C24" s="30">
        <v>3</v>
      </c>
    </row>
    <row r="25" spans="1:3" x14ac:dyDescent="0.25">
      <c r="A25" s="454" t="s">
        <v>433</v>
      </c>
      <c r="B25" s="456"/>
      <c r="C25" s="240"/>
    </row>
    <row r="26" spans="1:3" x14ac:dyDescent="0.25">
      <c r="A26" s="30" t="s">
        <v>473</v>
      </c>
      <c r="B26" s="241" t="s">
        <v>435</v>
      </c>
      <c r="C26" s="30">
        <v>3</v>
      </c>
    </row>
    <row r="27" spans="1:3" ht="15.75" thickBot="1" x14ac:dyDescent="0.3">
      <c r="A27" s="33"/>
      <c r="B27" s="242" t="s">
        <v>474</v>
      </c>
      <c r="C27" s="41">
        <v>21</v>
      </c>
    </row>
    <row r="28" spans="1:3" ht="15.75" thickTop="1" x14ac:dyDescent="0.25"/>
    <row r="29" spans="1:3" x14ac:dyDescent="0.25">
      <c r="A29" s="458" t="s">
        <v>496</v>
      </c>
      <c r="B29" s="458"/>
      <c r="C29" s="458"/>
    </row>
    <row r="30" spans="1:3" ht="26.25" thickBot="1" x14ac:dyDescent="0.3">
      <c r="A30" s="40" t="s">
        <v>428</v>
      </c>
      <c r="B30" s="40" t="s">
        <v>429</v>
      </c>
      <c r="C30" s="40" t="s">
        <v>430</v>
      </c>
    </row>
    <row r="31" spans="1:3" ht="15.75" thickTop="1" x14ac:dyDescent="0.25">
      <c r="A31" s="463" t="s">
        <v>432</v>
      </c>
      <c r="B31" s="464"/>
      <c r="C31" s="465"/>
    </row>
    <row r="32" spans="1:3" x14ac:dyDescent="0.25">
      <c r="A32" s="238" t="s">
        <v>497</v>
      </c>
      <c r="B32" s="61" t="s">
        <v>498</v>
      </c>
      <c r="C32" s="251">
        <v>3</v>
      </c>
    </row>
    <row r="33" spans="1:3" x14ac:dyDescent="0.25">
      <c r="A33" s="30" t="s">
        <v>499</v>
      </c>
      <c r="B33" s="30" t="s">
        <v>500</v>
      </c>
      <c r="C33" s="30">
        <v>3</v>
      </c>
    </row>
    <row r="34" spans="1:3" x14ac:dyDescent="0.25">
      <c r="A34" s="454" t="s">
        <v>501</v>
      </c>
      <c r="B34" s="455"/>
      <c r="C34" s="456"/>
    </row>
    <row r="35" spans="1:3" x14ac:dyDescent="0.25">
      <c r="A35" s="30" t="s">
        <v>502</v>
      </c>
      <c r="B35" s="30" t="s">
        <v>503</v>
      </c>
      <c r="C35" s="30">
        <v>3</v>
      </c>
    </row>
    <row r="36" spans="1:3" x14ac:dyDescent="0.25">
      <c r="A36" s="30" t="s">
        <v>504</v>
      </c>
      <c r="B36" s="30" t="s">
        <v>505</v>
      </c>
      <c r="C36" s="30">
        <v>3</v>
      </c>
    </row>
    <row r="37" spans="1:3" x14ac:dyDescent="0.25">
      <c r="A37" s="30" t="s">
        <v>506</v>
      </c>
      <c r="B37" s="30" t="s">
        <v>507</v>
      </c>
      <c r="C37" s="30">
        <v>3</v>
      </c>
    </row>
    <row r="38" spans="1:3" x14ac:dyDescent="0.25">
      <c r="A38" s="30" t="s">
        <v>508</v>
      </c>
      <c r="B38" s="30" t="s">
        <v>509</v>
      </c>
      <c r="C38" s="30">
        <v>3</v>
      </c>
    </row>
    <row r="39" spans="1:3" x14ac:dyDescent="0.25">
      <c r="A39" s="454" t="s">
        <v>433</v>
      </c>
      <c r="B39" s="456"/>
      <c r="C39" s="240"/>
    </row>
    <row r="40" spans="1:3" x14ac:dyDescent="0.25">
      <c r="A40" s="30" t="s">
        <v>473</v>
      </c>
      <c r="B40" s="241" t="s">
        <v>435</v>
      </c>
      <c r="C40" s="30">
        <v>3</v>
      </c>
    </row>
    <row r="41" spans="1:3" ht="15.75" thickBot="1" x14ac:dyDescent="0.3">
      <c r="A41" s="33"/>
      <c r="B41" s="242" t="s">
        <v>474</v>
      </c>
      <c r="C41" s="41">
        <v>21</v>
      </c>
    </row>
    <row r="42" spans="1:3" ht="15.75" thickTop="1" x14ac:dyDescent="0.25"/>
  </sheetData>
  <mergeCells count="10">
    <mergeCell ref="A29:C29"/>
    <mergeCell ref="A31:C31"/>
    <mergeCell ref="A34:C34"/>
    <mergeCell ref="A39:B39"/>
    <mergeCell ref="A3:C3"/>
    <mergeCell ref="A5:C5"/>
    <mergeCell ref="A15:C15"/>
    <mergeCell ref="A17:C17"/>
    <mergeCell ref="A20:C20"/>
    <mergeCell ref="A25:B2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C45"/>
  <sheetViews>
    <sheetView topLeftCell="A15" zoomScaleNormal="100" workbookViewId="0">
      <selection activeCell="A29" sqref="A29"/>
    </sheetView>
  </sheetViews>
  <sheetFormatPr defaultColWidth="9.140625" defaultRowHeight="15" x14ac:dyDescent="0.25"/>
  <cols>
    <col min="1" max="1" width="51.7109375" style="2" customWidth="1"/>
    <col min="2" max="2" width="36.140625" style="2" customWidth="1"/>
    <col min="3" max="3" width="33.7109375" style="2" customWidth="1"/>
    <col min="4" max="16384" width="9.140625" style="2"/>
  </cols>
  <sheetData>
    <row r="1" spans="1:3" x14ac:dyDescent="0.25">
      <c r="A1" s="13" t="s">
        <v>510</v>
      </c>
    </row>
    <row r="3" spans="1:3" ht="24" customHeight="1" x14ac:dyDescent="0.25">
      <c r="A3" s="458" t="s">
        <v>511</v>
      </c>
      <c r="B3" s="458"/>
      <c r="C3" s="458"/>
    </row>
    <row r="4" spans="1:3" ht="26.25" thickBot="1" x14ac:dyDescent="0.3">
      <c r="A4" s="40" t="s">
        <v>512</v>
      </c>
      <c r="B4" s="40" t="s">
        <v>513</v>
      </c>
      <c r="C4" s="40" t="s">
        <v>514</v>
      </c>
    </row>
    <row r="5" spans="1:3" ht="15.75" thickTop="1" x14ac:dyDescent="0.25">
      <c r="A5" s="88" t="s">
        <v>515</v>
      </c>
      <c r="B5" s="87"/>
      <c r="C5" s="87"/>
    </row>
    <row r="6" spans="1:3" ht="25.5" x14ac:dyDescent="0.25">
      <c r="A6" s="61" t="s">
        <v>516</v>
      </c>
      <c r="B6" s="318"/>
      <c r="C6" s="318"/>
    </row>
    <row r="7" spans="1:3" ht="25.5" x14ac:dyDescent="0.25">
      <c r="A7" s="61" t="s">
        <v>517</v>
      </c>
      <c r="B7" s="318"/>
      <c r="C7" s="318"/>
    </row>
    <row r="8" spans="1:3" ht="38.25" x14ac:dyDescent="0.25">
      <c r="A8" s="61" t="s">
        <v>518</v>
      </c>
      <c r="B8" s="318"/>
      <c r="C8" s="318"/>
    </row>
    <row r="9" spans="1:3" ht="29.25" customHeight="1" x14ac:dyDescent="0.25">
      <c r="A9" s="61" t="s">
        <v>519</v>
      </c>
      <c r="B9" s="318"/>
      <c r="C9" s="318"/>
    </row>
    <row r="10" spans="1:3" x14ac:dyDescent="0.25">
      <c r="A10" s="466" t="s">
        <v>520</v>
      </c>
      <c r="B10" s="467"/>
      <c r="C10" s="468"/>
    </row>
    <row r="11" spans="1:3" ht="38.25" x14ac:dyDescent="0.25">
      <c r="A11" s="61" t="s">
        <v>521</v>
      </c>
      <c r="B11" s="14"/>
      <c r="C11" s="112"/>
    </row>
    <row r="12" spans="1:3" ht="51" x14ac:dyDescent="0.25">
      <c r="A12" s="61" t="s">
        <v>522</v>
      </c>
      <c r="B12" s="30"/>
      <c r="C12" s="30"/>
    </row>
    <row r="13" spans="1:3" x14ac:dyDescent="0.25">
      <c r="A13" s="466" t="s">
        <v>523</v>
      </c>
      <c r="B13" s="467"/>
      <c r="C13" s="468"/>
    </row>
    <row r="14" spans="1:3" ht="25.5" x14ac:dyDescent="0.25">
      <c r="A14" s="61" t="s">
        <v>524</v>
      </c>
      <c r="B14" s="14"/>
      <c r="C14" s="112"/>
    </row>
    <row r="15" spans="1:3" ht="38.25" x14ac:dyDescent="0.25">
      <c r="A15" s="61" t="s">
        <v>525</v>
      </c>
      <c r="B15" s="318"/>
      <c r="C15" s="318"/>
    </row>
    <row r="16" spans="1:3" ht="25.5" x14ac:dyDescent="0.25">
      <c r="A16" s="61" t="s">
        <v>526</v>
      </c>
      <c r="B16" s="318"/>
      <c r="C16" s="318"/>
    </row>
    <row r="17" spans="1:3" ht="27" x14ac:dyDescent="0.25">
      <c r="A17" s="61" t="s">
        <v>527</v>
      </c>
      <c r="B17" s="30"/>
      <c r="C17" s="30"/>
    </row>
    <row r="18" spans="1:3" x14ac:dyDescent="0.25">
      <c r="A18" s="61" t="s">
        <v>528</v>
      </c>
      <c r="B18" s="30"/>
      <c r="C18" s="30"/>
    </row>
    <row r="19" spans="1:3" x14ac:dyDescent="0.25">
      <c r="A19" s="469" t="s">
        <v>529</v>
      </c>
      <c r="B19" s="470"/>
      <c r="C19" s="470"/>
    </row>
    <row r="20" spans="1:3" ht="27" x14ac:dyDescent="0.25">
      <c r="A20" s="61" t="s">
        <v>530</v>
      </c>
      <c r="B20" s="30"/>
      <c r="C20" s="30"/>
    </row>
    <row r="21" spans="1:3" ht="38.25" x14ac:dyDescent="0.25">
      <c r="A21" s="61" t="s">
        <v>1003</v>
      </c>
      <c r="B21" s="30"/>
      <c r="C21" s="30"/>
    </row>
    <row r="22" spans="1:3" ht="27" x14ac:dyDescent="0.25">
      <c r="A22" s="61" t="s">
        <v>531</v>
      </c>
      <c r="B22" s="30"/>
      <c r="C22" s="30"/>
    </row>
    <row r="23" spans="1:3" ht="25.5" x14ac:dyDescent="0.25">
      <c r="A23" s="61" t="s">
        <v>532</v>
      </c>
      <c r="B23" s="30"/>
      <c r="C23" s="30"/>
    </row>
    <row r="24" spans="1:3" x14ac:dyDescent="0.25">
      <c r="A24" s="469" t="s">
        <v>533</v>
      </c>
      <c r="B24" s="470"/>
      <c r="C24" s="470"/>
    </row>
    <row r="25" spans="1:3" ht="27" x14ac:dyDescent="0.25">
      <c r="A25" s="61" t="s">
        <v>534</v>
      </c>
      <c r="B25" s="30"/>
      <c r="C25" s="30"/>
    </row>
    <row r="26" spans="1:3" ht="27" x14ac:dyDescent="0.25">
      <c r="A26" s="61" t="s">
        <v>535</v>
      </c>
      <c r="B26" s="30"/>
      <c r="C26" s="30"/>
    </row>
    <row r="27" spans="1:3" x14ac:dyDescent="0.25">
      <c r="A27" s="469" t="s">
        <v>536</v>
      </c>
      <c r="B27" s="470"/>
      <c r="C27" s="470"/>
    </row>
    <row r="28" spans="1:3" ht="25.5" x14ac:dyDescent="0.25">
      <c r="A28" s="30" t="s">
        <v>537</v>
      </c>
      <c r="B28" s="61"/>
      <c r="C28" s="61"/>
    </row>
    <row r="29" spans="1:3" ht="51" x14ac:dyDescent="0.25">
      <c r="A29" s="30" t="s">
        <v>1004</v>
      </c>
      <c r="B29" s="61"/>
      <c r="C29" s="61"/>
    </row>
    <row r="30" spans="1:3" ht="27" x14ac:dyDescent="0.25">
      <c r="A30" s="30" t="s">
        <v>1011</v>
      </c>
      <c r="B30" s="61"/>
      <c r="C30" s="61"/>
    </row>
    <row r="31" spans="1:3" x14ac:dyDescent="0.25">
      <c r="A31" s="471" t="s">
        <v>538</v>
      </c>
      <c r="B31" s="472"/>
      <c r="C31" s="472"/>
    </row>
    <row r="32" spans="1:3" ht="27" x14ac:dyDescent="0.25">
      <c r="A32" s="61" t="s">
        <v>1005</v>
      </c>
      <c r="B32" s="316"/>
      <c r="C32" s="316"/>
    </row>
    <row r="33" spans="1:3" x14ac:dyDescent="0.25">
      <c r="A33" s="471" t="s">
        <v>540</v>
      </c>
      <c r="B33" s="472"/>
      <c r="C33" s="472"/>
    </row>
    <row r="34" spans="1:3" ht="40.5" thickBot="1" x14ac:dyDescent="0.3">
      <c r="A34" s="62" t="s">
        <v>1006</v>
      </c>
      <c r="B34" s="89"/>
      <c r="C34" s="89"/>
    </row>
    <row r="35" spans="1:3" ht="15.75" thickTop="1" x14ac:dyDescent="0.25"/>
    <row r="36" spans="1:3" ht="47.25" customHeight="1" x14ac:dyDescent="0.25">
      <c r="A36" s="451" t="s">
        <v>542</v>
      </c>
      <c r="B36" s="451"/>
      <c r="C36" s="451"/>
    </row>
    <row r="37" spans="1:3" ht="59.25" customHeight="1" x14ac:dyDescent="0.25">
      <c r="A37" s="473" t="s">
        <v>543</v>
      </c>
      <c r="B37" s="473"/>
      <c r="C37" s="473"/>
    </row>
    <row r="38" spans="1:3" ht="34.5" customHeight="1" x14ac:dyDescent="0.25">
      <c r="A38" s="387" t="s">
        <v>544</v>
      </c>
      <c r="B38" s="387"/>
      <c r="C38" s="387"/>
    </row>
    <row r="39" spans="1:3" ht="35.25" customHeight="1" x14ac:dyDescent="0.25">
      <c r="A39" s="387" t="s">
        <v>545</v>
      </c>
      <c r="B39" s="387"/>
      <c r="C39" s="387"/>
    </row>
    <row r="40" spans="1:3" ht="45.75" customHeight="1" x14ac:dyDescent="0.25">
      <c r="A40" s="387" t="s">
        <v>1010</v>
      </c>
      <c r="B40" s="387"/>
      <c r="C40" s="387"/>
    </row>
    <row r="41" spans="1:3" ht="21" customHeight="1" x14ac:dyDescent="0.25">
      <c r="A41" s="387" t="s">
        <v>546</v>
      </c>
      <c r="B41" s="387"/>
      <c r="C41" s="387"/>
    </row>
    <row r="42" spans="1:3" ht="48" customHeight="1" x14ac:dyDescent="0.25">
      <c r="A42" s="387" t="s">
        <v>547</v>
      </c>
      <c r="B42" s="387"/>
      <c r="C42" s="387"/>
    </row>
    <row r="43" spans="1:3" ht="18" customHeight="1" x14ac:dyDescent="0.25">
      <c r="A43" s="387" t="s">
        <v>1009</v>
      </c>
      <c r="B43" s="387"/>
      <c r="C43" s="387"/>
    </row>
    <row r="44" spans="1:3" ht="70.5" customHeight="1" x14ac:dyDescent="0.25">
      <c r="A44" s="387" t="s">
        <v>1007</v>
      </c>
      <c r="B44" s="387"/>
      <c r="C44" s="387"/>
    </row>
    <row r="45" spans="1:3" ht="48.75" customHeight="1" x14ac:dyDescent="0.25">
      <c r="A45" s="387" t="s">
        <v>1008</v>
      </c>
      <c r="B45" s="387"/>
      <c r="C45" s="387"/>
    </row>
  </sheetData>
  <mergeCells count="18">
    <mergeCell ref="A45:C45"/>
    <mergeCell ref="A39:C39"/>
    <mergeCell ref="A40:C40"/>
    <mergeCell ref="A41:C41"/>
    <mergeCell ref="A42:C42"/>
    <mergeCell ref="A44:C44"/>
    <mergeCell ref="A43:C43"/>
    <mergeCell ref="A38:C38"/>
    <mergeCell ref="A3:C3"/>
    <mergeCell ref="A36:C36"/>
    <mergeCell ref="A10:C10"/>
    <mergeCell ref="A13:C13"/>
    <mergeCell ref="A19:C19"/>
    <mergeCell ref="A24:C24"/>
    <mergeCell ref="A27:C27"/>
    <mergeCell ref="A31:C31"/>
    <mergeCell ref="A33:C33"/>
    <mergeCell ref="A37:C37"/>
  </mergeCells>
  <pageMargins left="0.7" right="0.7" top="0.75" bottom="0.75" header="0.3" footer="0.3"/>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44"/>
  <sheetViews>
    <sheetView workbookViewId="0">
      <selection activeCell="I44" sqref="I44"/>
    </sheetView>
  </sheetViews>
  <sheetFormatPr defaultColWidth="9.140625" defaultRowHeight="15" x14ac:dyDescent="0.25"/>
  <cols>
    <col min="1" max="1" width="51.7109375" style="2" customWidth="1"/>
    <col min="2" max="2" width="36.140625" style="2" customWidth="1"/>
    <col min="3" max="3" width="33.7109375" style="2" customWidth="1"/>
    <col min="4" max="16384" width="9.140625" style="2"/>
  </cols>
  <sheetData>
    <row r="1" spans="1:3" x14ac:dyDescent="0.25">
      <c r="A1" s="163" t="s">
        <v>548</v>
      </c>
    </row>
    <row r="3" spans="1:3" ht="24" customHeight="1" x14ac:dyDescent="0.25">
      <c r="A3" s="458" t="s">
        <v>511</v>
      </c>
      <c r="B3" s="458"/>
      <c r="C3" s="458"/>
    </row>
    <row r="4" spans="1:3" ht="26.25" thickBot="1" x14ac:dyDescent="0.3">
      <c r="A4" s="40" t="s">
        <v>512</v>
      </c>
      <c r="B4" s="40" t="s">
        <v>513</v>
      </c>
      <c r="C4" s="40" t="s">
        <v>514</v>
      </c>
    </row>
    <row r="5" spans="1:3" ht="15.75" thickTop="1" x14ac:dyDescent="0.25">
      <c r="A5" s="88" t="s">
        <v>515</v>
      </c>
      <c r="B5" s="87"/>
      <c r="C5" s="87"/>
    </row>
    <row r="6" spans="1:3" ht="25.5" x14ac:dyDescent="0.25">
      <c r="A6" s="61" t="s">
        <v>516</v>
      </c>
      <c r="B6" s="318"/>
      <c r="C6" s="318"/>
    </row>
    <row r="7" spans="1:3" ht="25.5" x14ac:dyDescent="0.25">
      <c r="A7" s="61" t="s">
        <v>517</v>
      </c>
      <c r="B7" s="318"/>
      <c r="C7" s="318"/>
    </row>
    <row r="8" spans="1:3" ht="38.25" x14ac:dyDescent="0.25">
      <c r="A8" s="61" t="s">
        <v>518</v>
      </c>
      <c r="B8" s="318"/>
      <c r="C8" s="318"/>
    </row>
    <row r="9" spans="1:3" ht="60" customHeight="1" x14ac:dyDescent="0.25">
      <c r="A9" s="61" t="s">
        <v>519</v>
      </c>
      <c r="B9" s="318" t="s">
        <v>549</v>
      </c>
      <c r="C9" s="318" t="s">
        <v>550</v>
      </c>
    </row>
    <row r="10" spans="1:3" x14ac:dyDescent="0.25">
      <c r="A10" s="466" t="s">
        <v>520</v>
      </c>
      <c r="B10" s="467"/>
      <c r="C10" s="468"/>
    </row>
    <row r="11" spans="1:3" ht="81.75" customHeight="1" x14ac:dyDescent="0.25">
      <c r="A11" s="61" t="s">
        <v>521</v>
      </c>
      <c r="B11" s="30" t="s">
        <v>551</v>
      </c>
      <c r="C11" s="183" t="s">
        <v>552</v>
      </c>
    </row>
    <row r="12" spans="1:3" ht="204" x14ac:dyDescent="0.25">
      <c r="A12" s="61" t="s">
        <v>522</v>
      </c>
      <c r="B12" s="30"/>
      <c r="C12" s="30" t="s">
        <v>553</v>
      </c>
    </row>
    <row r="13" spans="1:3" x14ac:dyDescent="0.25">
      <c r="A13" s="466" t="s">
        <v>523</v>
      </c>
      <c r="B13" s="476"/>
      <c r="C13" s="477"/>
    </row>
    <row r="14" spans="1:3" ht="89.25" x14ac:dyDescent="0.25">
      <c r="A14" s="61" t="s">
        <v>524</v>
      </c>
      <c r="B14" s="184" t="s">
        <v>554</v>
      </c>
      <c r="C14" s="183" t="s">
        <v>555</v>
      </c>
    </row>
    <row r="15" spans="1:3" ht="38.25" x14ac:dyDescent="0.25">
      <c r="A15" s="61" t="s">
        <v>525</v>
      </c>
      <c r="B15" s="318"/>
      <c r="C15" s="318"/>
    </row>
    <row r="16" spans="1:3" ht="25.5" x14ac:dyDescent="0.25">
      <c r="A16" s="61" t="s">
        <v>526</v>
      </c>
      <c r="B16" s="318"/>
      <c r="C16" s="318"/>
    </row>
    <row r="17" spans="1:3" ht="27" x14ac:dyDescent="0.25">
      <c r="A17" s="61" t="s">
        <v>527</v>
      </c>
      <c r="B17" s="30"/>
      <c r="C17" s="30"/>
    </row>
    <row r="18" spans="1:3" x14ac:dyDescent="0.25">
      <c r="A18" s="61" t="s">
        <v>528</v>
      </c>
      <c r="B18" s="30"/>
      <c r="C18" s="30"/>
    </row>
    <row r="19" spans="1:3" x14ac:dyDescent="0.25">
      <c r="A19" s="469" t="s">
        <v>529</v>
      </c>
      <c r="B19" s="470"/>
      <c r="C19" s="470"/>
    </row>
    <row r="20" spans="1:3" ht="27" x14ac:dyDescent="0.25">
      <c r="A20" s="61" t="s">
        <v>530</v>
      </c>
      <c r="B20" s="30"/>
      <c r="C20" s="30"/>
    </row>
    <row r="21" spans="1:3" ht="38.25" x14ac:dyDescent="0.25">
      <c r="A21" s="61" t="s">
        <v>1003</v>
      </c>
      <c r="B21" s="30"/>
      <c r="C21" s="30"/>
    </row>
    <row r="22" spans="1:3" ht="27" x14ac:dyDescent="0.25">
      <c r="A22" s="61" t="s">
        <v>531</v>
      </c>
      <c r="B22" s="30" t="s">
        <v>556</v>
      </c>
      <c r="C22" s="303" t="s">
        <v>557</v>
      </c>
    </row>
    <row r="23" spans="1:3" ht="25.5" x14ac:dyDescent="0.25">
      <c r="A23" s="61"/>
      <c r="B23" s="30" t="s">
        <v>558</v>
      </c>
      <c r="C23" s="303" t="s">
        <v>559</v>
      </c>
    </row>
    <row r="24" spans="1:3" ht="76.5" x14ac:dyDescent="0.25">
      <c r="A24" s="61" t="s">
        <v>532</v>
      </c>
      <c r="B24" s="30"/>
      <c r="C24" s="30" t="s">
        <v>560</v>
      </c>
    </row>
    <row r="25" spans="1:3" x14ac:dyDescent="0.25">
      <c r="A25" s="469" t="s">
        <v>533</v>
      </c>
      <c r="B25" s="475"/>
      <c r="C25" s="475"/>
    </row>
    <row r="26" spans="1:3" ht="27" x14ac:dyDescent="0.25">
      <c r="A26" s="61" t="s">
        <v>534</v>
      </c>
      <c r="B26" s="30"/>
      <c r="C26" s="30"/>
    </row>
    <row r="27" spans="1:3" ht="27" x14ac:dyDescent="0.25">
      <c r="A27" s="61" t="s">
        <v>535</v>
      </c>
      <c r="B27" s="30"/>
      <c r="C27" s="30"/>
    </row>
    <row r="28" spans="1:3" x14ac:dyDescent="0.25">
      <c r="A28" s="469" t="s">
        <v>536</v>
      </c>
      <c r="B28" s="475"/>
      <c r="C28" s="475"/>
    </row>
    <row r="29" spans="1:3" ht="25.5" x14ac:dyDescent="0.25">
      <c r="A29" s="30" t="s">
        <v>537</v>
      </c>
      <c r="B29" s="61"/>
      <c r="C29" s="61"/>
    </row>
    <row r="30" spans="1:3" ht="51" x14ac:dyDescent="0.25">
      <c r="A30" s="30" t="s">
        <v>1004</v>
      </c>
      <c r="B30" s="61"/>
      <c r="C30" s="61"/>
    </row>
    <row r="31" spans="1:3" ht="27" x14ac:dyDescent="0.25">
      <c r="A31" s="30" t="s">
        <v>1011</v>
      </c>
      <c r="B31" s="61"/>
      <c r="C31" s="61"/>
    </row>
    <row r="32" spans="1:3" x14ac:dyDescent="0.25">
      <c r="A32" s="471" t="s">
        <v>538</v>
      </c>
      <c r="B32" s="474"/>
      <c r="C32" s="474"/>
    </row>
    <row r="33" spans="1:3" ht="51" x14ac:dyDescent="0.25">
      <c r="A33" s="61" t="s">
        <v>539</v>
      </c>
      <c r="B33" s="61" t="s">
        <v>561</v>
      </c>
      <c r="C33" s="61" t="s">
        <v>562</v>
      </c>
    </row>
    <row r="34" spans="1:3" x14ac:dyDescent="0.25">
      <c r="A34" s="471" t="s">
        <v>540</v>
      </c>
      <c r="B34" s="474"/>
      <c r="C34" s="474"/>
    </row>
    <row r="35" spans="1:3" ht="51.75" thickBot="1" x14ac:dyDescent="0.3">
      <c r="A35" s="62" t="s">
        <v>541</v>
      </c>
      <c r="B35" s="62" t="s">
        <v>561</v>
      </c>
      <c r="C35" s="62" t="s">
        <v>563</v>
      </c>
    </row>
    <row r="36" spans="1:3" ht="15.75" thickTop="1" x14ac:dyDescent="0.25"/>
    <row r="37" spans="1:3" ht="34.5" customHeight="1" x14ac:dyDescent="0.25">
      <c r="A37" s="387" t="s">
        <v>544</v>
      </c>
      <c r="B37" s="387"/>
      <c r="C37" s="387"/>
    </row>
    <row r="38" spans="1:3" ht="35.25" customHeight="1" x14ac:dyDescent="0.25">
      <c r="A38" s="387" t="s">
        <v>545</v>
      </c>
      <c r="B38" s="387"/>
      <c r="C38" s="387"/>
    </row>
    <row r="39" spans="1:3" ht="45.75" customHeight="1" x14ac:dyDescent="0.25">
      <c r="A39" s="387" t="s">
        <v>564</v>
      </c>
      <c r="B39" s="387"/>
      <c r="C39" s="387"/>
    </row>
    <row r="40" spans="1:3" ht="21" customHeight="1" x14ac:dyDescent="0.25">
      <c r="A40" s="387" t="s">
        <v>565</v>
      </c>
      <c r="B40" s="387"/>
      <c r="C40" s="387"/>
    </row>
    <row r="41" spans="1:3" ht="48" customHeight="1" x14ac:dyDescent="0.25">
      <c r="A41" s="387" t="s">
        <v>547</v>
      </c>
      <c r="B41" s="387"/>
      <c r="C41" s="387"/>
    </row>
    <row r="42" spans="1:3" ht="18" customHeight="1" x14ac:dyDescent="0.25">
      <c r="A42" s="387" t="s">
        <v>1009</v>
      </c>
      <c r="B42" s="387"/>
      <c r="C42" s="387"/>
    </row>
    <row r="43" spans="1:3" ht="69.75" customHeight="1" x14ac:dyDescent="0.25">
      <c r="A43" s="387" t="s">
        <v>1007</v>
      </c>
      <c r="B43" s="387"/>
      <c r="C43" s="387"/>
    </row>
    <row r="44" spans="1:3" ht="46.5" customHeight="1" x14ac:dyDescent="0.25">
      <c r="A44" s="387" t="s">
        <v>1008</v>
      </c>
      <c r="B44" s="387"/>
      <c r="C44" s="387"/>
    </row>
  </sheetData>
  <mergeCells count="16">
    <mergeCell ref="A44:C44"/>
    <mergeCell ref="A32:C32"/>
    <mergeCell ref="A34:C34"/>
    <mergeCell ref="A28:C28"/>
    <mergeCell ref="A3:C3"/>
    <mergeCell ref="A10:C10"/>
    <mergeCell ref="A13:C13"/>
    <mergeCell ref="A19:C19"/>
    <mergeCell ref="A25:C25"/>
    <mergeCell ref="A42:C42"/>
    <mergeCell ref="A43:C43"/>
    <mergeCell ref="A37:C37"/>
    <mergeCell ref="A38:C38"/>
    <mergeCell ref="A39:C39"/>
    <mergeCell ref="A40:C40"/>
    <mergeCell ref="A41:C41"/>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C35"/>
  <sheetViews>
    <sheetView workbookViewId="0">
      <selection activeCell="H20" sqref="H20"/>
    </sheetView>
  </sheetViews>
  <sheetFormatPr defaultRowHeight="15" x14ac:dyDescent="0.25"/>
  <cols>
    <col min="1" max="1" width="34.28515625" bestFit="1" customWidth="1"/>
    <col min="2" max="2" width="57.5703125" customWidth="1"/>
    <col min="3" max="3" width="17.42578125" customWidth="1"/>
  </cols>
  <sheetData>
    <row r="1" spans="1:3" x14ac:dyDescent="0.25">
      <c r="A1" s="299" t="s">
        <v>566</v>
      </c>
    </row>
    <row r="3" spans="1:3" ht="34.5" customHeight="1" x14ac:dyDescent="0.25">
      <c r="A3" s="462" t="s">
        <v>567</v>
      </c>
      <c r="B3" s="389"/>
      <c r="C3" s="389"/>
    </row>
    <row r="4" spans="1:3" x14ac:dyDescent="0.25">
      <c r="A4" s="313"/>
      <c r="B4" s="185"/>
      <c r="C4" s="185"/>
    </row>
    <row r="5" spans="1:3" ht="24.75" customHeight="1" x14ac:dyDescent="0.25">
      <c r="A5" s="458" t="s">
        <v>568</v>
      </c>
      <c r="B5" s="458"/>
      <c r="C5" s="458"/>
    </row>
    <row r="6" spans="1:3" ht="26.25" thickBot="1" x14ac:dyDescent="0.3">
      <c r="A6" s="40" t="s">
        <v>428</v>
      </c>
      <c r="B6" s="40" t="s">
        <v>429</v>
      </c>
      <c r="C6" s="40" t="s">
        <v>430</v>
      </c>
    </row>
    <row r="7" spans="1:3" ht="15.75" thickTop="1" x14ac:dyDescent="0.25">
      <c r="A7" s="459" t="s">
        <v>569</v>
      </c>
      <c r="B7" s="460"/>
      <c r="C7" s="461"/>
    </row>
    <row r="8" spans="1:3" x14ac:dyDescent="0.25">
      <c r="A8" s="30"/>
      <c r="B8" s="303"/>
      <c r="C8" s="303"/>
    </row>
    <row r="9" spans="1:3" x14ac:dyDescent="0.25">
      <c r="A9" s="30"/>
      <c r="B9" s="303"/>
      <c r="C9" s="303"/>
    </row>
    <row r="10" spans="1:3" x14ac:dyDescent="0.25">
      <c r="A10" s="30"/>
      <c r="B10" s="303"/>
      <c r="C10" s="303"/>
    </row>
    <row r="11" spans="1:3" x14ac:dyDescent="0.25">
      <c r="A11" s="30"/>
      <c r="B11" s="303"/>
      <c r="C11" s="303"/>
    </row>
    <row r="12" spans="1:3" x14ac:dyDescent="0.25">
      <c r="A12" s="30"/>
      <c r="B12" s="303"/>
      <c r="C12" s="303"/>
    </row>
    <row r="13" spans="1:3" x14ac:dyDescent="0.25">
      <c r="A13" s="30"/>
      <c r="B13" s="303"/>
      <c r="C13" s="303"/>
    </row>
    <row r="14" spans="1:3" x14ac:dyDescent="0.25">
      <c r="A14" s="30"/>
      <c r="B14" s="303"/>
      <c r="C14" s="303"/>
    </row>
    <row r="15" spans="1:3" ht="15.75" thickBot="1" x14ac:dyDescent="0.3">
      <c r="A15" s="33"/>
      <c r="B15" s="235" t="s">
        <v>470</v>
      </c>
      <c r="C15" s="41"/>
    </row>
    <row r="16" spans="1:3" ht="15.75" thickTop="1" x14ac:dyDescent="0.25">
      <c r="A16" s="301"/>
      <c r="B16" s="236"/>
      <c r="C16" s="237"/>
    </row>
    <row r="17" spans="1:3" x14ac:dyDescent="0.25">
      <c r="A17" s="301"/>
      <c r="B17" s="236"/>
      <c r="C17" s="237"/>
    </row>
    <row r="18" spans="1:3" x14ac:dyDescent="0.25">
      <c r="A18" s="458" t="s">
        <v>570</v>
      </c>
      <c r="B18" s="458"/>
      <c r="C18" s="458"/>
    </row>
    <row r="19" spans="1:3" ht="26.25" thickBot="1" x14ac:dyDescent="0.3">
      <c r="A19" s="40" t="s">
        <v>428</v>
      </c>
      <c r="B19" s="40" t="s">
        <v>429</v>
      </c>
      <c r="C19" s="40" t="s">
        <v>430</v>
      </c>
    </row>
    <row r="20" spans="1:3" ht="15.75" thickTop="1" x14ac:dyDescent="0.25">
      <c r="A20" s="463" t="s">
        <v>432</v>
      </c>
      <c r="B20" s="464"/>
      <c r="C20" s="465"/>
    </row>
    <row r="21" spans="1:3" x14ac:dyDescent="0.25">
      <c r="A21" s="238"/>
      <c r="B21" s="61"/>
      <c r="C21" s="239"/>
    </row>
    <row r="22" spans="1:3" x14ac:dyDescent="0.25">
      <c r="A22" s="30"/>
      <c r="B22" s="303"/>
      <c r="C22" s="303"/>
    </row>
    <row r="23" spans="1:3" x14ac:dyDescent="0.25">
      <c r="A23" s="454" t="s">
        <v>472</v>
      </c>
      <c r="B23" s="455"/>
      <c r="C23" s="456"/>
    </row>
    <row r="24" spans="1:3" x14ac:dyDescent="0.25">
      <c r="A24" s="30"/>
      <c r="B24" s="303"/>
      <c r="C24" s="303"/>
    </row>
    <row r="25" spans="1:3" x14ac:dyDescent="0.25">
      <c r="A25" s="30"/>
      <c r="B25" s="303"/>
      <c r="C25" s="303"/>
    </row>
    <row r="26" spans="1:3" x14ac:dyDescent="0.25">
      <c r="A26" s="30"/>
      <c r="B26" s="303"/>
      <c r="C26" s="303"/>
    </row>
    <row r="27" spans="1:3" x14ac:dyDescent="0.25">
      <c r="A27" s="30"/>
      <c r="B27" s="303"/>
      <c r="C27" s="303"/>
    </row>
    <row r="28" spans="1:3" x14ac:dyDescent="0.25">
      <c r="A28" s="30"/>
      <c r="B28" s="303"/>
      <c r="C28" s="303"/>
    </row>
    <row r="29" spans="1:3" x14ac:dyDescent="0.25">
      <c r="A29" s="454" t="s">
        <v>433</v>
      </c>
      <c r="B29" s="456"/>
      <c r="C29" s="240"/>
    </row>
    <row r="30" spans="1:3" x14ac:dyDescent="0.25">
      <c r="A30" s="30" t="s">
        <v>473</v>
      </c>
      <c r="B30" s="241" t="s">
        <v>435</v>
      </c>
      <c r="C30" s="303"/>
    </row>
    <row r="31" spans="1:3" x14ac:dyDescent="0.25">
      <c r="A31" s="454" t="s">
        <v>436</v>
      </c>
      <c r="B31" s="455"/>
      <c r="C31" s="456"/>
    </row>
    <row r="32" spans="1:3" x14ac:dyDescent="0.25">
      <c r="A32" s="61"/>
      <c r="B32" s="61"/>
      <c r="C32" s="221"/>
    </row>
    <row r="33" spans="1:3" ht="15.75" thickBot="1" x14ac:dyDescent="0.3">
      <c r="A33" s="33"/>
      <c r="B33" s="242" t="s">
        <v>474</v>
      </c>
      <c r="C33" s="41"/>
    </row>
    <row r="34" spans="1:3" ht="15.75" thickTop="1" x14ac:dyDescent="0.25"/>
    <row r="35" spans="1:3" x14ac:dyDescent="0.25">
      <c r="A35" s="243" t="s">
        <v>438</v>
      </c>
    </row>
  </sheetData>
  <mergeCells count="8">
    <mergeCell ref="A23:C23"/>
    <mergeCell ref="A29:B29"/>
    <mergeCell ref="A31:C31"/>
    <mergeCell ref="A3:C3"/>
    <mergeCell ref="A5:C5"/>
    <mergeCell ref="A7:C7"/>
    <mergeCell ref="A18:C18"/>
    <mergeCell ref="A20:C20"/>
  </mergeCells>
  <pageMargins left="0.7" right="0.7" top="0.75" bottom="0.75" header="0.3" footer="0.3"/>
  <pageSetup orientation="landscape" horizontalDpi="4294967293" verticalDpi="4294967293"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163CC-6930-465E-8E7E-DAF8A65B3803}">
  <dimension ref="A1:C29"/>
  <sheetViews>
    <sheetView workbookViewId="0">
      <selection activeCell="A5" sqref="A5:C29"/>
    </sheetView>
  </sheetViews>
  <sheetFormatPr defaultRowHeight="15" x14ac:dyDescent="0.25"/>
  <cols>
    <col min="1" max="1" width="25.85546875" customWidth="1"/>
    <col min="2" max="2" width="65.28515625" customWidth="1"/>
    <col min="3" max="3" width="18.140625" customWidth="1"/>
  </cols>
  <sheetData>
    <row r="1" spans="1:3" x14ac:dyDescent="0.25">
      <c r="A1" s="244" t="s">
        <v>566</v>
      </c>
      <c r="B1" s="245"/>
      <c r="C1" s="245"/>
    </row>
    <row r="2" spans="1:3" x14ac:dyDescent="0.25">
      <c r="A2" s="246"/>
      <c r="B2" s="246"/>
      <c r="C2" s="246"/>
    </row>
    <row r="3" spans="1:3" ht="107.45" customHeight="1" x14ac:dyDescent="0.25">
      <c r="A3" s="457" t="s">
        <v>571</v>
      </c>
      <c r="B3" s="457"/>
      <c r="C3" s="457"/>
    </row>
    <row r="4" spans="1:3" x14ac:dyDescent="0.25">
      <c r="A4" s="247"/>
      <c r="B4" s="248"/>
      <c r="C4" s="248"/>
    </row>
    <row r="5" spans="1:3" x14ac:dyDescent="0.25">
      <c r="A5" s="458" t="s">
        <v>572</v>
      </c>
      <c r="B5" s="458"/>
      <c r="C5" s="458"/>
    </row>
    <row r="6" spans="1:3" ht="26.25" thickBot="1" x14ac:dyDescent="0.3">
      <c r="A6" s="40" t="s">
        <v>428</v>
      </c>
      <c r="B6" s="40" t="s">
        <v>429</v>
      </c>
      <c r="C6" s="40" t="s">
        <v>430</v>
      </c>
    </row>
    <row r="7" spans="1:3" ht="15.75" thickTop="1" x14ac:dyDescent="0.25">
      <c r="A7" s="459" t="s">
        <v>431</v>
      </c>
      <c r="B7" s="460"/>
      <c r="C7" s="461"/>
    </row>
    <row r="8" spans="1:3" x14ac:dyDescent="0.25">
      <c r="A8" s="30"/>
      <c r="B8" s="303"/>
      <c r="C8" s="303"/>
    </row>
    <row r="9" spans="1:3" x14ac:dyDescent="0.25">
      <c r="A9" s="30"/>
      <c r="B9" s="303"/>
      <c r="C9" s="303"/>
    </row>
    <row r="10" spans="1:3" x14ac:dyDescent="0.25">
      <c r="A10" s="30"/>
      <c r="B10" s="303"/>
      <c r="C10" s="303"/>
    </row>
    <row r="11" spans="1:3" x14ac:dyDescent="0.25">
      <c r="A11" s="30"/>
      <c r="B11" s="303"/>
      <c r="C11" s="303"/>
    </row>
    <row r="12" spans="1:3" x14ac:dyDescent="0.25">
      <c r="A12" s="30"/>
      <c r="B12" s="303"/>
      <c r="C12" s="303"/>
    </row>
    <row r="13" spans="1:3" x14ac:dyDescent="0.25">
      <c r="A13" s="30"/>
      <c r="B13" s="303"/>
      <c r="C13" s="303"/>
    </row>
    <row r="14" spans="1:3" x14ac:dyDescent="0.25">
      <c r="A14" s="30"/>
      <c r="B14" s="303"/>
      <c r="C14" s="303"/>
    </row>
    <row r="15" spans="1:3" x14ac:dyDescent="0.25">
      <c r="A15" s="30"/>
      <c r="B15" s="303"/>
      <c r="C15" s="303"/>
    </row>
    <row r="16" spans="1:3" x14ac:dyDescent="0.25">
      <c r="A16" s="30"/>
      <c r="B16" s="303"/>
      <c r="C16" s="303"/>
    </row>
    <row r="17" spans="1:3" x14ac:dyDescent="0.25">
      <c r="A17" s="30"/>
      <c r="B17" s="303"/>
      <c r="C17" s="303"/>
    </row>
    <row r="18" spans="1:3" x14ac:dyDescent="0.25">
      <c r="A18" s="30"/>
      <c r="B18" s="303"/>
      <c r="C18" s="303"/>
    </row>
    <row r="19" spans="1:3" x14ac:dyDescent="0.25">
      <c r="A19" s="30"/>
      <c r="B19" s="303"/>
      <c r="C19" s="303"/>
    </row>
    <row r="20" spans="1:3" x14ac:dyDescent="0.25">
      <c r="A20" s="454" t="s">
        <v>432</v>
      </c>
      <c r="B20" s="455"/>
      <c r="C20" s="456"/>
    </row>
    <row r="21" spans="1:3" x14ac:dyDescent="0.25">
      <c r="A21" s="238"/>
      <c r="B21" s="61"/>
      <c r="C21" s="239"/>
    </row>
    <row r="22" spans="1:3" x14ac:dyDescent="0.25">
      <c r="A22" s="30"/>
      <c r="B22" s="303"/>
      <c r="C22" s="303"/>
    </row>
    <row r="23" spans="1:3" x14ac:dyDescent="0.25">
      <c r="A23" s="454" t="s">
        <v>433</v>
      </c>
      <c r="B23" s="456"/>
      <c r="C23" s="240"/>
    </row>
    <row r="24" spans="1:3" x14ac:dyDescent="0.25">
      <c r="A24" s="30" t="s">
        <v>434</v>
      </c>
      <c r="B24" s="241" t="s">
        <v>435</v>
      </c>
      <c r="C24" s="303"/>
    </row>
    <row r="25" spans="1:3" x14ac:dyDescent="0.25">
      <c r="A25" s="454" t="s">
        <v>436</v>
      </c>
      <c r="B25" s="455"/>
      <c r="C25" s="456"/>
    </row>
    <row r="26" spans="1:3" x14ac:dyDescent="0.25">
      <c r="A26" s="61"/>
      <c r="B26" s="61"/>
      <c r="C26" s="61"/>
    </row>
    <row r="27" spans="1:3" ht="15.75" thickBot="1" x14ac:dyDescent="0.3">
      <c r="A27" s="33"/>
      <c r="B27" s="242" t="s">
        <v>437</v>
      </c>
      <c r="C27" s="41"/>
    </row>
    <row r="28" spans="1:3" ht="15.75" thickTop="1" x14ac:dyDescent="0.25"/>
    <row r="29" spans="1:3" x14ac:dyDescent="0.25">
      <c r="A29" s="243" t="s">
        <v>438</v>
      </c>
    </row>
  </sheetData>
  <mergeCells count="6">
    <mergeCell ref="A25:C25"/>
    <mergeCell ref="A3:C3"/>
    <mergeCell ref="A5:C5"/>
    <mergeCell ref="A7:C7"/>
    <mergeCell ref="A20:C20"/>
    <mergeCell ref="A23:B2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C33"/>
  <sheetViews>
    <sheetView topLeftCell="A14" zoomScale="120" zoomScaleNormal="120" workbookViewId="0">
      <selection activeCell="A22" sqref="A22:A23"/>
    </sheetView>
  </sheetViews>
  <sheetFormatPr defaultColWidth="8.85546875" defaultRowHeight="15" x14ac:dyDescent="0.25"/>
  <cols>
    <col min="1" max="1" width="46" customWidth="1"/>
    <col min="2" max="2" width="44.140625" customWidth="1"/>
    <col min="3" max="3" width="31.42578125" customWidth="1"/>
  </cols>
  <sheetData>
    <row r="1" spans="1:3" x14ac:dyDescent="0.25">
      <c r="A1" s="299" t="s">
        <v>573</v>
      </c>
    </row>
    <row r="3" spans="1:3" ht="25.5" customHeight="1" x14ac:dyDescent="0.25">
      <c r="A3" s="458" t="s">
        <v>574</v>
      </c>
      <c r="B3" s="458"/>
      <c r="C3" s="458"/>
    </row>
    <row r="4" spans="1:3" ht="26.25" thickBot="1" x14ac:dyDescent="0.3">
      <c r="A4" s="40" t="s">
        <v>512</v>
      </c>
      <c r="B4" s="40" t="s">
        <v>513</v>
      </c>
      <c r="C4" s="40" t="s">
        <v>514</v>
      </c>
    </row>
    <row r="5" spans="1:3" ht="15.75" thickTop="1" x14ac:dyDescent="0.25">
      <c r="A5" s="478" t="s">
        <v>575</v>
      </c>
      <c r="B5" s="479"/>
      <c r="C5" s="480"/>
    </row>
    <row r="6" spans="1:3" ht="54.75" customHeight="1" x14ac:dyDescent="0.25">
      <c r="A6" s="61" t="s">
        <v>576</v>
      </c>
      <c r="B6" s="97"/>
      <c r="C6" s="97"/>
    </row>
    <row r="7" spans="1:3" ht="38.25" x14ac:dyDescent="0.25">
      <c r="A7" s="61" t="s">
        <v>577</v>
      </c>
      <c r="B7" s="97"/>
      <c r="C7" s="97"/>
    </row>
    <row r="8" spans="1:3" ht="51" x14ac:dyDescent="0.25">
      <c r="A8" s="61" t="s">
        <v>578</v>
      </c>
      <c r="B8" s="97"/>
      <c r="C8" s="97"/>
    </row>
    <row r="9" spans="1:3" x14ac:dyDescent="0.25">
      <c r="A9" s="481" t="s">
        <v>579</v>
      </c>
      <c r="B9" s="395"/>
      <c r="C9" s="395"/>
    </row>
    <row r="10" spans="1:3" ht="51" x14ac:dyDescent="0.25">
      <c r="A10" s="61" t="s">
        <v>1012</v>
      </c>
      <c r="B10" s="97"/>
      <c r="C10" s="97"/>
    </row>
    <row r="11" spans="1:3" ht="51" x14ac:dyDescent="0.25">
      <c r="A11" s="61" t="s">
        <v>1013</v>
      </c>
      <c r="B11" s="97"/>
      <c r="C11" s="97"/>
    </row>
    <row r="12" spans="1:3" ht="51.75" x14ac:dyDescent="0.25">
      <c r="A12" s="150" t="s">
        <v>580</v>
      </c>
      <c r="B12" s="97"/>
      <c r="C12" s="97"/>
    </row>
    <row r="13" spans="1:3" x14ac:dyDescent="0.25">
      <c r="A13" s="318" t="s">
        <v>581</v>
      </c>
      <c r="B13" s="97"/>
      <c r="C13" s="97"/>
    </row>
    <row r="14" spans="1:3" ht="25.5" x14ac:dyDescent="0.25">
      <c r="A14" s="318" t="s">
        <v>582</v>
      </c>
      <c r="B14" s="97"/>
      <c r="C14" s="97"/>
    </row>
    <row r="15" spans="1:3" x14ac:dyDescent="0.25">
      <c r="A15" s="318" t="s">
        <v>583</v>
      </c>
      <c r="B15" s="97"/>
      <c r="C15" s="97"/>
    </row>
    <row r="16" spans="1:3" ht="25.5" x14ac:dyDescent="0.25">
      <c r="A16" s="318" t="s">
        <v>1014</v>
      </c>
      <c r="B16" s="97"/>
      <c r="C16" s="97"/>
    </row>
    <row r="17" spans="1:3" ht="25.5" x14ac:dyDescent="0.25">
      <c r="A17" s="318" t="s">
        <v>584</v>
      </c>
      <c r="B17" s="97"/>
      <c r="C17" s="97"/>
    </row>
    <row r="18" spans="1:3" ht="25.5" x14ac:dyDescent="0.25">
      <c r="A18" s="318" t="s">
        <v>585</v>
      </c>
      <c r="B18" s="97"/>
      <c r="C18" s="97"/>
    </row>
    <row r="19" spans="1:3" ht="27" x14ac:dyDescent="0.25">
      <c r="A19" s="318" t="s">
        <v>586</v>
      </c>
      <c r="B19" s="97"/>
      <c r="C19" s="97"/>
    </row>
    <row r="20" spans="1:3" x14ac:dyDescent="0.25">
      <c r="A20" s="481" t="s">
        <v>587</v>
      </c>
      <c r="B20" s="395"/>
      <c r="C20" s="395"/>
    </row>
    <row r="21" spans="1:3" ht="25.5" x14ac:dyDescent="0.25">
      <c r="A21" s="318" t="s">
        <v>588</v>
      </c>
      <c r="B21" s="297"/>
      <c r="C21" s="297"/>
    </row>
    <row r="22" spans="1:3" ht="38.25" x14ac:dyDescent="0.25">
      <c r="A22" s="318" t="s">
        <v>1015</v>
      </c>
      <c r="B22" s="297"/>
      <c r="C22" s="297"/>
    </row>
    <row r="23" spans="1:3" ht="59.25" customHeight="1" x14ac:dyDescent="0.25">
      <c r="A23" s="113" t="s">
        <v>1016</v>
      </c>
      <c r="B23" s="297"/>
      <c r="C23" s="297"/>
    </row>
    <row r="24" spans="1:3" ht="31.5" customHeight="1" x14ac:dyDescent="0.25">
      <c r="A24" s="113" t="s">
        <v>589</v>
      </c>
      <c r="B24" s="297"/>
      <c r="C24" s="297"/>
    </row>
    <row r="25" spans="1:3" x14ac:dyDescent="0.25">
      <c r="A25" s="481" t="s">
        <v>590</v>
      </c>
      <c r="B25" s="395"/>
      <c r="C25" s="395"/>
    </row>
    <row r="26" spans="1:3" ht="25.5" x14ac:dyDescent="0.25">
      <c r="A26" s="318" t="s">
        <v>591</v>
      </c>
      <c r="B26" s="297"/>
      <c r="C26" s="297"/>
    </row>
    <row r="27" spans="1:3" ht="38.25" x14ac:dyDescent="0.25">
      <c r="A27" s="318" t="s">
        <v>592</v>
      </c>
      <c r="B27" s="297"/>
      <c r="C27" s="297"/>
    </row>
    <row r="28" spans="1:3" ht="26.25" thickBot="1" x14ac:dyDescent="0.3">
      <c r="A28" s="46" t="s">
        <v>593</v>
      </c>
      <c r="B28" s="9"/>
      <c r="C28" s="9"/>
    </row>
    <row r="29" spans="1:3" ht="15.75" thickTop="1" x14ac:dyDescent="0.25"/>
    <row r="30" spans="1:3" ht="47.25" customHeight="1" x14ac:dyDescent="0.25">
      <c r="A30" s="451" t="s">
        <v>594</v>
      </c>
      <c r="B30" s="451"/>
      <c r="C30" s="451"/>
    </row>
    <row r="31" spans="1:3" ht="56.25" customHeight="1" x14ac:dyDescent="0.25">
      <c r="A31" s="473" t="s">
        <v>543</v>
      </c>
      <c r="B31" s="473"/>
      <c r="C31" s="473"/>
    </row>
    <row r="32" spans="1:3" ht="25.5" customHeight="1" x14ac:dyDescent="0.25">
      <c r="A32" s="401" t="s">
        <v>595</v>
      </c>
      <c r="B32" s="401"/>
      <c r="C32" s="401"/>
    </row>
    <row r="33" spans="1:1" ht="18.75" customHeight="1" x14ac:dyDescent="0.25">
      <c r="A33" s="3" t="s">
        <v>596</v>
      </c>
    </row>
  </sheetData>
  <mergeCells count="8">
    <mergeCell ref="A30:C30"/>
    <mergeCell ref="A32:C32"/>
    <mergeCell ref="A3:C3"/>
    <mergeCell ref="A5:C5"/>
    <mergeCell ref="A9:C9"/>
    <mergeCell ref="A20:C20"/>
    <mergeCell ref="A25:C25"/>
    <mergeCell ref="A31:C31"/>
  </mergeCells>
  <pageMargins left="0.7" right="0.7" top="0.75" bottom="0.75" header="0.3" footer="0.3"/>
  <pageSetup orientation="landscape" horizontalDpi="4294967293"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38"/>
  <sheetViews>
    <sheetView topLeftCell="A17" workbookViewId="0">
      <selection activeCell="A23" sqref="A23:A24"/>
    </sheetView>
  </sheetViews>
  <sheetFormatPr defaultColWidth="8.85546875" defaultRowHeight="15" x14ac:dyDescent="0.25"/>
  <cols>
    <col min="1" max="1" width="46" customWidth="1"/>
    <col min="2" max="2" width="44.140625" customWidth="1"/>
    <col min="3" max="3" width="60" customWidth="1"/>
  </cols>
  <sheetData>
    <row r="1" spans="1:3" x14ac:dyDescent="0.25">
      <c r="A1" s="156" t="s">
        <v>597</v>
      </c>
    </row>
    <row r="3" spans="1:3" ht="25.5" customHeight="1" x14ac:dyDescent="0.25">
      <c r="A3" s="458" t="s">
        <v>598</v>
      </c>
      <c r="B3" s="458"/>
      <c r="C3" s="458"/>
    </row>
    <row r="4" spans="1:3" ht="15.75" thickBot="1" x14ac:dyDescent="0.3">
      <c r="A4" s="40" t="s">
        <v>512</v>
      </c>
      <c r="B4" s="40" t="s">
        <v>513</v>
      </c>
      <c r="C4" s="40" t="s">
        <v>514</v>
      </c>
    </row>
    <row r="5" spans="1:3" ht="15.75" thickTop="1" x14ac:dyDescent="0.25">
      <c r="A5" s="478" t="s">
        <v>575</v>
      </c>
      <c r="B5" s="479"/>
      <c r="C5" s="480"/>
    </row>
    <row r="6" spans="1:3" ht="153" x14ac:dyDescent="0.25">
      <c r="A6" s="61" t="s">
        <v>576</v>
      </c>
      <c r="B6" s="61" t="s">
        <v>599</v>
      </c>
      <c r="C6" s="198" t="s">
        <v>600</v>
      </c>
    </row>
    <row r="7" spans="1:3" ht="51" x14ac:dyDescent="0.25">
      <c r="A7" s="61" t="s">
        <v>577</v>
      </c>
      <c r="B7" s="30" t="s">
        <v>601</v>
      </c>
      <c r="C7" s="30" t="s">
        <v>602</v>
      </c>
    </row>
    <row r="8" spans="1:3" ht="51" x14ac:dyDescent="0.25">
      <c r="A8" s="61" t="s">
        <v>578</v>
      </c>
      <c r="B8" s="184" t="s">
        <v>603</v>
      </c>
      <c r="C8" s="30" t="s">
        <v>604</v>
      </c>
    </row>
    <row r="9" spans="1:3" ht="51" x14ac:dyDescent="0.25">
      <c r="A9" s="61" t="s">
        <v>605</v>
      </c>
      <c r="B9" s="200"/>
      <c r="C9" s="199"/>
    </row>
    <row r="10" spans="1:3" x14ac:dyDescent="0.25">
      <c r="A10" s="481" t="s">
        <v>579</v>
      </c>
      <c r="B10" s="395"/>
      <c r="C10" s="395"/>
    </row>
    <row r="11" spans="1:3" ht="51" x14ac:dyDescent="0.25">
      <c r="A11" s="61" t="s">
        <v>1012</v>
      </c>
      <c r="B11" s="97"/>
      <c r="C11" s="97"/>
    </row>
    <row r="12" spans="1:3" ht="165.75" x14ac:dyDescent="0.25">
      <c r="A12" s="61" t="s">
        <v>1013</v>
      </c>
      <c r="B12" s="30" t="s">
        <v>606</v>
      </c>
      <c r="C12" s="303" t="s">
        <v>607</v>
      </c>
    </row>
    <row r="13" spans="1:3" ht="76.5" x14ac:dyDescent="0.25">
      <c r="A13" s="150" t="s">
        <v>580</v>
      </c>
      <c r="B13" s="201" t="s">
        <v>608</v>
      </c>
      <c r="C13" s="202" t="s">
        <v>609</v>
      </c>
    </row>
    <row r="14" spans="1:3" ht="76.5" x14ac:dyDescent="0.25">
      <c r="A14" s="318" t="s">
        <v>581</v>
      </c>
      <c r="B14" s="201" t="s">
        <v>610</v>
      </c>
      <c r="C14" s="203" t="s">
        <v>611</v>
      </c>
    </row>
    <row r="15" spans="1:3" ht="63.75" x14ac:dyDescent="0.25">
      <c r="A15" s="318" t="s">
        <v>582</v>
      </c>
      <c r="B15" s="61" t="s">
        <v>612</v>
      </c>
      <c r="C15" s="317" t="s">
        <v>613</v>
      </c>
    </row>
    <row r="16" spans="1:3" x14ac:dyDescent="0.25">
      <c r="A16" s="318" t="s">
        <v>583</v>
      </c>
      <c r="B16" s="318"/>
      <c r="C16" s="318"/>
    </row>
    <row r="17" spans="1:3" ht="216.75" x14ac:dyDescent="0.25">
      <c r="A17" s="318" t="s">
        <v>1014</v>
      </c>
      <c r="B17" s="61" t="s">
        <v>614</v>
      </c>
      <c r="C17" s="198" t="s">
        <v>615</v>
      </c>
    </row>
    <row r="18" spans="1:3" ht="25.5" x14ac:dyDescent="0.25">
      <c r="A18" s="318" t="s">
        <v>584</v>
      </c>
      <c r="B18" s="318"/>
      <c r="C18" s="318"/>
    </row>
    <row r="19" spans="1:3" ht="25.5" x14ac:dyDescent="0.25">
      <c r="A19" s="318" t="s">
        <v>585</v>
      </c>
      <c r="B19" s="318"/>
      <c r="C19" s="318"/>
    </row>
    <row r="20" spans="1:3" ht="76.5" x14ac:dyDescent="0.25">
      <c r="A20" s="318" t="s">
        <v>586</v>
      </c>
      <c r="B20" s="61" t="s">
        <v>616</v>
      </c>
      <c r="C20" s="317" t="s">
        <v>617</v>
      </c>
    </row>
    <row r="21" spans="1:3" x14ac:dyDescent="0.25">
      <c r="A21" s="481" t="s">
        <v>587</v>
      </c>
      <c r="B21" s="395"/>
      <c r="C21" s="395"/>
    </row>
    <row r="22" spans="1:3" ht="25.5" x14ac:dyDescent="0.25">
      <c r="A22" s="318" t="s">
        <v>588</v>
      </c>
      <c r="B22" s="297"/>
      <c r="C22" s="297"/>
    </row>
    <row r="23" spans="1:3" ht="38.25" x14ac:dyDescent="0.25">
      <c r="A23" s="318" t="s">
        <v>1015</v>
      </c>
      <c r="B23" s="297"/>
      <c r="C23" s="297"/>
    </row>
    <row r="24" spans="1:3" ht="63.75" x14ac:dyDescent="0.25">
      <c r="A24" s="113" t="s">
        <v>1016</v>
      </c>
      <c r="B24" s="113" t="s">
        <v>618</v>
      </c>
      <c r="C24" s="61" t="s">
        <v>619</v>
      </c>
    </row>
    <row r="25" spans="1:3" ht="114.75" x14ac:dyDescent="0.25">
      <c r="A25" s="113" t="s">
        <v>589</v>
      </c>
      <c r="B25" s="30" t="s">
        <v>620</v>
      </c>
      <c r="C25" s="30" t="s">
        <v>621</v>
      </c>
    </row>
    <row r="26" spans="1:3" x14ac:dyDescent="0.25">
      <c r="A26" s="481" t="s">
        <v>590</v>
      </c>
      <c r="B26" s="395"/>
      <c r="C26" s="395"/>
    </row>
    <row r="27" spans="1:3" ht="25.5" x14ac:dyDescent="0.25">
      <c r="A27" s="318" t="s">
        <v>591</v>
      </c>
      <c r="B27" s="297"/>
      <c r="C27" s="297"/>
    </row>
    <row r="28" spans="1:3" ht="38.25" x14ac:dyDescent="0.25">
      <c r="A28" s="318" t="s">
        <v>592</v>
      </c>
      <c r="B28" s="297"/>
      <c r="C28" s="297"/>
    </row>
    <row r="29" spans="1:3" ht="39" thickBot="1" x14ac:dyDescent="0.3">
      <c r="A29" s="46" t="s">
        <v>593</v>
      </c>
      <c r="B29" s="61" t="s">
        <v>622</v>
      </c>
      <c r="C29" s="61" t="s">
        <v>623</v>
      </c>
    </row>
    <row r="30" spans="1:3" ht="21" customHeight="1" thickTop="1" x14ac:dyDescent="0.25"/>
    <row r="31" spans="1:3" ht="26.25" customHeight="1" x14ac:dyDescent="0.25">
      <c r="A31" s="401" t="s">
        <v>595</v>
      </c>
      <c r="B31" s="401"/>
      <c r="C31" s="401"/>
    </row>
    <row r="32" spans="1:3" ht="23.25" customHeight="1" x14ac:dyDescent="0.25">
      <c r="A32" s="300" t="s">
        <v>596</v>
      </c>
    </row>
    <row r="38" spans="1:1" x14ac:dyDescent="0.25">
      <c r="A38" s="2"/>
    </row>
  </sheetData>
  <mergeCells count="6">
    <mergeCell ref="A31:C31"/>
    <mergeCell ref="A3:C3"/>
    <mergeCell ref="A5:C5"/>
    <mergeCell ref="A10:C10"/>
    <mergeCell ref="A21:C21"/>
    <mergeCell ref="A26:C2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dimension ref="A1:C11"/>
  <sheetViews>
    <sheetView workbookViewId="0">
      <selection activeCell="A11" sqref="A11:C11"/>
    </sheetView>
  </sheetViews>
  <sheetFormatPr defaultColWidth="8.85546875" defaultRowHeight="15" x14ac:dyDescent="0.25"/>
  <cols>
    <col min="1" max="1" width="45.42578125" customWidth="1"/>
    <col min="2" max="3" width="35.42578125" customWidth="1"/>
  </cols>
  <sheetData>
    <row r="1" spans="1:3" x14ac:dyDescent="0.25">
      <c r="A1" s="299" t="s">
        <v>624</v>
      </c>
    </row>
    <row r="3" spans="1:3" ht="24" customHeight="1" x14ac:dyDescent="0.25">
      <c r="A3" s="458" t="s">
        <v>625</v>
      </c>
      <c r="B3" s="458"/>
      <c r="C3" s="458"/>
    </row>
    <row r="4" spans="1:3" ht="26.25" thickBot="1" x14ac:dyDescent="0.3">
      <c r="A4" s="40" t="s">
        <v>512</v>
      </c>
      <c r="B4" s="40" t="s">
        <v>626</v>
      </c>
      <c r="C4" s="40" t="s">
        <v>514</v>
      </c>
    </row>
    <row r="5" spans="1:3" ht="15.75" thickTop="1" x14ac:dyDescent="0.25">
      <c r="A5" s="43" t="s">
        <v>627</v>
      </c>
      <c r="B5" s="44"/>
      <c r="C5" s="44"/>
    </row>
    <row r="6" spans="1:3" x14ac:dyDescent="0.25">
      <c r="A6" s="42" t="s">
        <v>628</v>
      </c>
      <c r="B6" s="318"/>
      <c r="C6" s="318"/>
    </row>
    <row r="7" spans="1:3" x14ac:dyDescent="0.25">
      <c r="A7" s="42" t="s">
        <v>629</v>
      </c>
      <c r="B7" s="318"/>
      <c r="C7" s="318"/>
    </row>
    <row r="8" spans="1:3" x14ac:dyDescent="0.25">
      <c r="A8" s="42" t="s">
        <v>630</v>
      </c>
      <c r="B8" s="318"/>
      <c r="C8" s="318"/>
    </row>
    <row r="9" spans="1:3" ht="15.75" thickBot="1" x14ac:dyDescent="0.3">
      <c r="A9" s="45" t="s">
        <v>631</v>
      </c>
      <c r="B9" s="46"/>
      <c r="C9" s="46"/>
    </row>
    <row r="10" spans="1:3" ht="15.75" thickTop="1" x14ac:dyDescent="0.25">
      <c r="A10" s="187"/>
    </row>
    <row r="11" spans="1:3" ht="56.25" customHeight="1" x14ac:dyDescent="0.25">
      <c r="A11" s="473" t="s">
        <v>543</v>
      </c>
      <c r="B11" s="473"/>
      <c r="C11" s="473"/>
    </row>
  </sheetData>
  <mergeCells count="2">
    <mergeCell ref="A3:C3"/>
    <mergeCell ref="A11:C11"/>
  </mergeCells>
  <pageMargins left="0.7" right="0.7" top="0.75" bottom="0.75" header="0.3" footer="0.3"/>
  <pageSetup orientation="landscape"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296C2-6C9C-478B-BEF3-2DBB707F5386}">
  <dimension ref="A1:B47"/>
  <sheetViews>
    <sheetView workbookViewId="0">
      <selection activeCell="E34" sqref="E34"/>
    </sheetView>
  </sheetViews>
  <sheetFormatPr defaultRowHeight="15" x14ac:dyDescent="0.25"/>
  <cols>
    <col min="1" max="1" width="61.140625" customWidth="1"/>
    <col min="2" max="2" width="47.7109375" customWidth="1"/>
  </cols>
  <sheetData>
    <row r="1" spans="1:2" ht="180" customHeight="1" x14ac:dyDescent="0.25">
      <c r="A1" s="482" t="s">
        <v>632</v>
      </c>
      <c r="B1" s="482"/>
    </row>
    <row r="3" spans="1:2" x14ac:dyDescent="0.25">
      <c r="A3" s="192" t="s">
        <v>633</v>
      </c>
      <c r="B3" s="483" t="s">
        <v>634</v>
      </c>
    </row>
    <row r="4" spans="1:2" ht="30.75" customHeight="1" thickBot="1" x14ac:dyDescent="0.3">
      <c r="A4" s="189" t="s">
        <v>635</v>
      </c>
      <c r="B4" s="484"/>
    </row>
    <row r="5" spans="1:2" ht="26.25" thickTop="1" x14ac:dyDescent="0.25">
      <c r="A5" s="190" t="s">
        <v>636</v>
      </c>
      <c r="B5" s="190" t="s">
        <v>637</v>
      </c>
    </row>
    <row r="6" spans="1:2" ht="51" x14ac:dyDescent="0.25">
      <c r="A6" s="175" t="s">
        <v>638</v>
      </c>
      <c r="B6" s="175" t="s">
        <v>639</v>
      </c>
    </row>
    <row r="7" spans="1:2" ht="39" x14ac:dyDescent="0.25">
      <c r="A7" s="175" t="s">
        <v>640</v>
      </c>
      <c r="B7" s="178" t="s">
        <v>641</v>
      </c>
    </row>
    <row r="8" spans="1:2" ht="26.25" x14ac:dyDescent="0.25">
      <c r="A8" s="175" t="s">
        <v>642</v>
      </c>
      <c r="B8" s="178" t="s">
        <v>643</v>
      </c>
    </row>
    <row r="9" spans="1:2" x14ac:dyDescent="0.25">
      <c r="A9" s="188" t="s">
        <v>644</v>
      </c>
      <c r="B9" s="191"/>
    </row>
    <row r="10" spans="1:2" ht="25.5" x14ac:dyDescent="0.25">
      <c r="A10" s="175" t="s">
        <v>645</v>
      </c>
      <c r="B10" s="175"/>
    </row>
    <row r="11" spans="1:2" x14ac:dyDescent="0.25">
      <c r="A11" s="175" t="s">
        <v>646</v>
      </c>
      <c r="B11" s="175"/>
    </row>
    <row r="12" spans="1:2" ht="25.5" x14ac:dyDescent="0.25">
      <c r="A12" s="175" t="s">
        <v>647</v>
      </c>
      <c r="B12" s="175" t="s">
        <v>648</v>
      </c>
    </row>
    <row r="13" spans="1:2" ht="38.25" x14ac:dyDescent="0.25">
      <c r="A13" s="175" t="s">
        <v>649</v>
      </c>
      <c r="B13" s="175" t="s">
        <v>650</v>
      </c>
    </row>
    <row r="14" spans="1:2" x14ac:dyDescent="0.25">
      <c r="A14" s="188" t="s">
        <v>651</v>
      </c>
      <c r="B14" s="191"/>
    </row>
    <row r="15" spans="1:2" x14ac:dyDescent="0.25">
      <c r="A15" s="175" t="s">
        <v>652</v>
      </c>
      <c r="B15" s="175"/>
    </row>
    <row r="16" spans="1:2" x14ac:dyDescent="0.25">
      <c r="A16" s="175" t="s">
        <v>653</v>
      </c>
      <c r="B16" s="175"/>
    </row>
    <row r="17" spans="1:2" x14ac:dyDescent="0.25">
      <c r="A17" s="175" t="s">
        <v>654</v>
      </c>
      <c r="B17" s="175"/>
    </row>
    <row r="18" spans="1:2" x14ac:dyDescent="0.25">
      <c r="A18" s="188" t="s">
        <v>655</v>
      </c>
      <c r="B18" s="191"/>
    </row>
    <row r="19" spans="1:2" x14ac:dyDescent="0.25">
      <c r="A19" s="175" t="s">
        <v>656</v>
      </c>
      <c r="B19" s="178"/>
    </row>
    <row r="20" spans="1:2" x14ac:dyDescent="0.25">
      <c r="A20" s="175" t="s">
        <v>657</v>
      </c>
      <c r="B20" s="175"/>
    </row>
    <row r="21" spans="1:2" ht="25.5" x14ac:dyDescent="0.25">
      <c r="A21" s="175" t="s">
        <v>658</v>
      </c>
      <c r="B21" s="175"/>
    </row>
    <row r="22" spans="1:2" ht="25.5" x14ac:dyDescent="0.25">
      <c r="A22" s="175" t="s">
        <v>659</v>
      </c>
      <c r="B22" s="175" t="s">
        <v>643</v>
      </c>
    </row>
    <row r="23" spans="1:2" ht="25.5" x14ac:dyDescent="0.25">
      <c r="A23" s="175" t="s">
        <v>660</v>
      </c>
      <c r="B23" s="175" t="s">
        <v>643</v>
      </c>
    </row>
    <row r="24" spans="1:2" x14ac:dyDescent="0.25">
      <c r="A24" s="188" t="s">
        <v>661</v>
      </c>
      <c r="B24" s="191"/>
    </row>
    <row r="25" spans="1:2" ht="114.75" x14ac:dyDescent="0.25">
      <c r="A25" s="175" t="s">
        <v>662</v>
      </c>
      <c r="B25" s="175" t="s">
        <v>1017</v>
      </c>
    </row>
    <row r="26" spans="1:2" ht="25.5" x14ac:dyDescent="0.25">
      <c r="A26" s="175" t="s">
        <v>663</v>
      </c>
      <c r="B26" s="175"/>
    </row>
    <row r="27" spans="1:2" ht="38.25" x14ac:dyDescent="0.25">
      <c r="A27" s="175" t="s">
        <v>664</v>
      </c>
      <c r="B27" s="175" t="s">
        <v>665</v>
      </c>
    </row>
    <row r="28" spans="1:2" x14ac:dyDescent="0.25">
      <c r="A28" s="175" t="s">
        <v>666</v>
      </c>
      <c r="B28" s="175"/>
    </row>
    <row r="29" spans="1:2" x14ac:dyDescent="0.25">
      <c r="A29" s="188" t="s">
        <v>667</v>
      </c>
      <c r="B29" s="191"/>
    </row>
    <row r="30" spans="1:2" ht="25.5" x14ac:dyDescent="0.25">
      <c r="A30" s="175" t="s">
        <v>668</v>
      </c>
      <c r="B30" s="175" t="s">
        <v>669</v>
      </c>
    </row>
    <row r="31" spans="1:2" ht="25.5" x14ac:dyDescent="0.25">
      <c r="A31" s="175" t="s">
        <v>670</v>
      </c>
      <c r="B31" s="175" t="s">
        <v>669</v>
      </c>
    </row>
    <row r="32" spans="1:2" x14ac:dyDescent="0.25">
      <c r="A32" s="175" t="s">
        <v>671</v>
      </c>
      <c r="B32" s="175"/>
    </row>
    <row r="33" spans="1:2" ht="25.5" x14ac:dyDescent="0.25">
      <c r="A33" s="175" t="s">
        <v>672</v>
      </c>
      <c r="B33" s="175" t="s">
        <v>673</v>
      </c>
    </row>
    <row r="34" spans="1:2" ht="51" x14ac:dyDescent="0.25">
      <c r="A34" s="175" t="s">
        <v>674</v>
      </c>
      <c r="B34" s="175" t="s">
        <v>1018</v>
      </c>
    </row>
    <row r="35" spans="1:2" x14ac:dyDescent="0.25">
      <c r="A35" s="175" t="s">
        <v>675</v>
      </c>
      <c r="B35" s="175"/>
    </row>
    <row r="36" spans="1:2" x14ac:dyDescent="0.25">
      <c r="A36" s="188" t="s">
        <v>676</v>
      </c>
      <c r="B36" s="191"/>
    </row>
    <row r="37" spans="1:2" ht="25.5" x14ac:dyDescent="0.25">
      <c r="A37" s="175" t="s">
        <v>677</v>
      </c>
      <c r="B37" s="175"/>
    </row>
    <row r="38" spans="1:2" x14ac:dyDescent="0.25">
      <c r="A38" s="175" t="s">
        <v>678</v>
      </c>
      <c r="B38" s="175"/>
    </row>
    <row r="39" spans="1:2" x14ac:dyDescent="0.25">
      <c r="A39" s="175" t="s">
        <v>679</v>
      </c>
      <c r="B39" s="175"/>
    </row>
    <row r="40" spans="1:2" x14ac:dyDescent="0.25">
      <c r="A40" s="175" t="s">
        <v>680</v>
      </c>
      <c r="B40" s="175"/>
    </row>
    <row r="41" spans="1:2" ht="51" x14ac:dyDescent="0.25">
      <c r="A41" s="175" t="s">
        <v>681</v>
      </c>
      <c r="B41" s="175" t="s">
        <v>682</v>
      </c>
    </row>
    <row r="42" spans="1:2" x14ac:dyDescent="0.25">
      <c r="A42" s="188" t="s">
        <v>683</v>
      </c>
      <c r="B42" s="191"/>
    </row>
    <row r="43" spans="1:2" x14ac:dyDescent="0.25">
      <c r="A43" s="175" t="s">
        <v>684</v>
      </c>
      <c r="B43" s="175"/>
    </row>
    <row r="44" spans="1:2" x14ac:dyDescent="0.25">
      <c r="A44" s="175" t="s">
        <v>685</v>
      </c>
      <c r="B44" s="175"/>
    </row>
    <row r="45" spans="1:2" ht="25.5" x14ac:dyDescent="0.25">
      <c r="A45" s="175" t="s">
        <v>686</v>
      </c>
      <c r="B45" s="175"/>
    </row>
    <row r="46" spans="1:2" ht="25.5" x14ac:dyDescent="0.25">
      <c r="A46" s="175" t="s">
        <v>687</v>
      </c>
      <c r="B46" s="175"/>
    </row>
    <row r="47" spans="1:2" x14ac:dyDescent="0.25">
      <c r="A47" s="485" t="s">
        <v>688</v>
      </c>
      <c r="B47" s="485"/>
    </row>
  </sheetData>
  <mergeCells count="3">
    <mergeCell ref="A1:B1"/>
    <mergeCell ref="B3:B4"/>
    <mergeCell ref="A47:B47"/>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B13"/>
  <sheetViews>
    <sheetView zoomScale="150" zoomScaleNormal="150" workbookViewId="0"/>
  </sheetViews>
  <sheetFormatPr defaultColWidth="11.42578125" defaultRowHeight="15" x14ac:dyDescent="0.25"/>
  <cols>
    <col min="1" max="1" width="53.42578125" customWidth="1"/>
    <col min="2" max="2" width="65" customWidth="1"/>
  </cols>
  <sheetData>
    <row r="1" spans="1:2" x14ac:dyDescent="0.25">
      <c r="A1" s="299" t="s">
        <v>689</v>
      </c>
    </row>
    <row r="2" spans="1:2" x14ac:dyDescent="0.25">
      <c r="A2" t="s">
        <v>690</v>
      </c>
    </row>
    <row r="3" spans="1:2" x14ac:dyDescent="0.25">
      <c r="A3" s="486" t="s">
        <v>691</v>
      </c>
      <c r="B3" s="487"/>
    </row>
    <row r="4" spans="1:2" ht="35.25" customHeight="1" thickBot="1" x14ac:dyDescent="0.3">
      <c r="A4" s="154" t="s">
        <v>692</v>
      </c>
      <c r="B4" s="147" t="s">
        <v>693</v>
      </c>
    </row>
    <row r="5" spans="1:2" ht="15.75" thickTop="1" x14ac:dyDescent="0.25">
      <c r="A5" s="43"/>
      <c r="B5" s="114" t="s">
        <v>694</v>
      </c>
    </row>
    <row r="6" spans="1:2" x14ac:dyDescent="0.25">
      <c r="A6" s="42"/>
      <c r="B6" s="115" t="s">
        <v>695</v>
      </c>
    </row>
    <row r="7" spans="1:2" x14ac:dyDescent="0.25">
      <c r="A7" s="42"/>
      <c r="B7" s="115" t="s">
        <v>696</v>
      </c>
    </row>
    <row r="8" spans="1:2" x14ac:dyDescent="0.25">
      <c r="A8" s="42"/>
      <c r="B8" s="115" t="s">
        <v>697</v>
      </c>
    </row>
    <row r="9" spans="1:2" ht="15.75" thickBot="1" x14ac:dyDescent="0.3">
      <c r="A9" s="45"/>
      <c r="B9" s="117" t="s">
        <v>698</v>
      </c>
    </row>
    <row r="10" spans="1:2" ht="15.75" thickTop="1" x14ac:dyDescent="0.25"/>
    <row r="11" spans="1:2" x14ac:dyDescent="0.25">
      <c r="A11" s="488" t="s">
        <v>699</v>
      </c>
      <c r="B11" s="488"/>
    </row>
    <row r="12" spans="1:2" ht="36.75" customHeight="1" x14ac:dyDescent="0.25">
      <c r="A12" s="389" t="s">
        <v>700</v>
      </c>
      <c r="B12" s="389"/>
    </row>
    <row r="13" spans="1:2" ht="43.5" customHeight="1" x14ac:dyDescent="0.25">
      <c r="A13" s="489" t="s">
        <v>701</v>
      </c>
      <c r="B13" s="489"/>
    </row>
  </sheetData>
  <mergeCells count="4">
    <mergeCell ref="A3:B3"/>
    <mergeCell ref="A12:B12"/>
    <mergeCell ref="A11:B11"/>
    <mergeCell ref="A13:B13"/>
  </mergeCell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D2453-32C5-4571-934F-6095915B6CDB}">
  <dimension ref="A1:G37"/>
  <sheetViews>
    <sheetView workbookViewId="0">
      <selection activeCell="A28" sqref="A28:F28"/>
    </sheetView>
  </sheetViews>
  <sheetFormatPr defaultColWidth="8.85546875" defaultRowHeight="15" x14ac:dyDescent="0.25"/>
  <cols>
    <col min="1" max="1" width="39" customWidth="1"/>
    <col min="2" max="2" width="33" customWidth="1"/>
    <col min="3" max="3" width="11.85546875" customWidth="1"/>
    <col min="4" max="4" width="12.140625" customWidth="1"/>
    <col min="5" max="5" width="10.42578125" customWidth="1"/>
    <col min="6" max="6" width="9" customWidth="1"/>
  </cols>
  <sheetData>
    <row r="1" spans="1:6" x14ac:dyDescent="0.25">
      <c r="A1" s="160" t="s">
        <v>72</v>
      </c>
    </row>
    <row r="2" spans="1:6" ht="15.75" thickBot="1" x14ac:dyDescent="0.3">
      <c r="A2" s="370" t="s">
        <v>6</v>
      </c>
      <c r="B2" s="371"/>
      <c r="C2" s="371"/>
      <c r="D2" s="371"/>
      <c r="E2" s="371"/>
      <c r="F2" s="372"/>
    </row>
    <row r="3" spans="1:6" ht="16.5" thickTop="1" thickBot="1" x14ac:dyDescent="0.3">
      <c r="A3" s="323" t="s">
        <v>73</v>
      </c>
      <c r="B3" s="321"/>
      <c r="C3" s="321"/>
      <c r="D3" s="321"/>
      <c r="E3" s="321"/>
      <c r="F3" s="322"/>
    </row>
    <row r="4" spans="1:6" ht="30.75" thickTop="1" x14ac:dyDescent="0.25">
      <c r="A4" s="376"/>
      <c r="B4" s="377"/>
      <c r="C4" s="378"/>
      <c r="D4" s="379"/>
      <c r="E4" s="146" t="s">
        <v>9</v>
      </c>
      <c r="F4" s="146" t="s">
        <v>10</v>
      </c>
    </row>
    <row r="5" spans="1:6" x14ac:dyDescent="0.25">
      <c r="A5" s="366" t="s">
        <v>11</v>
      </c>
      <c r="B5" s="367"/>
      <c r="C5" s="367"/>
      <c r="D5" s="367"/>
      <c r="E5" s="367"/>
      <c r="F5" s="368"/>
    </row>
    <row r="6" spans="1:6" x14ac:dyDescent="0.25">
      <c r="A6" s="364" t="s">
        <v>12</v>
      </c>
      <c r="B6" s="362"/>
      <c r="C6" s="380" t="s">
        <v>13</v>
      </c>
      <c r="D6" s="380"/>
      <c r="E6" s="297"/>
      <c r="F6" s="297"/>
    </row>
    <row r="7" spans="1:6" x14ac:dyDescent="0.25">
      <c r="A7" s="361"/>
      <c r="B7" s="362"/>
      <c r="C7" s="381"/>
      <c r="D7" s="381"/>
      <c r="E7" s="297"/>
      <c r="F7" s="297"/>
    </row>
    <row r="8" spans="1:6" x14ac:dyDescent="0.25">
      <c r="A8" s="361"/>
      <c r="B8" s="362"/>
      <c r="C8" s="381"/>
      <c r="D8" s="381"/>
      <c r="E8" s="297"/>
      <c r="F8" s="297"/>
    </row>
    <row r="9" spans="1:6" x14ac:dyDescent="0.25">
      <c r="A9" s="361"/>
      <c r="B9" s="362"/>
      <c r="C9" s="381"/>
      <c r="D9" s="381"/>
      <c r="E9" s="297"/>
      <c r="F9" s="297"/>
    </row>
    <row r="10" spans="1:6" x14ac:dyDescent="0.25">
      <c r="A10" s="363" t="s">
        <v>14</v>
      </c>
      <c r="B10" s="362"/>
      <c r="C10" s="92" t="s">
        <v>15</v>
      </c>
      <c r="D10" s="92" t="s">
        <v>16</v>
      </c>
      <c r="E10" s="373"/>
      <c r="F10" s="374"/>
    </row>
    <row r="11" spans="1:6" x14ac:dyDescent="0.25">
      <c r="A11" s="364" t="s">
        <v>12</v>
      </c>
      <c r="B11" s="365"/>
      <c r="C11" s="6" t="s">
        <v>13</v>
      </c>
      <c r="D11" s="6" t="s">
        <v>13</v>
      </c>
      <c r="E11" s="297"/>
      <c r="F11" s="297"/>
    </row>
    <row r="12" spans="1:6" x14ac:dyDescent="0.25">
      <c r="A12" s="361"/>
      <c r="B12" s="362"/>
      <c r="C12" s="297"/>
      <c r="D12" s="297"/>
      <c r="E12" s="297"/>
      <c r="F12" s="297"/>
    </row>
    <row r="13" spans="1:6" x14ac:dyDescent="0.25">
      <c r="A13" s="361"/>
      <c r="B13" s="362"/>
      <c r="C13" s="297"/>
      <c r="D13" s="297"/>
      <c r="E13" s="297"/>
      <c r="F13" s="297"/>
    </row>
    <row r="14" spans="1:6" x14ac:dyDescent="0.25">
      <c r="A14" s="361"/>
      <c r="B14" s="362"/>
      <c r="C14" s="297"/>
      <c r="D14" s="297"/>
      <c r="E14" s="297"/>
      <c r="F14" s="297"/>
    </row>
    <row r="15" spans="1:6" x14ac:dyDescent="0.25">
      <c r="A15" s="361"/>
      <c r="B15" s="362"/>
      <c r="C15" s="297"/>
      <c r="D15" s="297"/>
      <c r="E15" s="297"/>
      <c r="F15" s="297"/>
    </row>
    <row r="16" spans="1:6" x14ac:dyDescent="0.25">
      <c r="A16" s="363" t="s">
        <v>17</v>
      </c>
      <c r="B16" s="362"/>
      <c r="C16" s="92" t="s">
        <v>15</v>
      </c>
      <c r="D16" s="92" t="s">
        <v>16</v>
      </c>
      <c r="E16" s="373"/>
      <c r="F16" s="374"/>
    </row>
    <row r="17" spans="1:6" x14ac:dyDescent="0.25">
      <c r="A17" s="364" t="s">
        <v>12</v>
      </c>
      <c r="B17" s="365"/>
      <c r="C17" s="296" t="s">
        <v>13</v>
      </c>
      <c r="D17" s="296" t="s">
        <v>13</v>
      </c>
      <c r="E17" s="297"/>
      <c r="F17" s="297"/>
    </row>
    <row r="18" spans="1:6" x14ac:dyDescent="0.25">
      <c r="A18" s="361"/>
      <c r="B18" s="362"/>
      <c r="C18" s="298"/>
      <c r="D18" s="298"/>
      <c r="E18" s="297"/>
      <c r="F18" s="297"/>
    </row>
    <row r="19" spans="1:6" x14ac:dyDescent="0.25">
      <c r="A19" s="361"/>
      <c r="B19" s="362"/>
      <c r="C19" s="298"/>
      <c r="D19" s="298"/>
      <c r="E19" s="297"/>
      <c r="F19" s="297"/>
    </row>
    <row r="20" spans="1:6" x14ac:dyDescent="0.25">
      <c r="A20" s="361"/>
      <c r="B20" s="362"/>
      <c r="C20" s="298"/>
      <c r="D20" s="298"/>
      <c r="E20" s="297"/>
      <c r="F20" s="297"/>
    </row>
    <row r="21" spans="1:6" x14ac:dyDescent="0.25">
      <c r="A21" s="363" t="s">
        <v>18</v>
      </c>
      <c r="B21" s="362"/>
      <c r="C21" s="92" t="s">
        <v>15</v>
      </c>
      <c r="D21" s="92" t="s">
        <v>16</v>
      </c>
      <c r="E21" s="373"/>
      <c r="F21" s="374"/>
    </row>
    <row r="22" spans="1:6" x14ac:dyDescent="0.25">
      <c r="A22" s="91" t="s">
        <v>19</v>
      </c>
      <c r="B22" s="91" t="s">
        <v>20</v>
      </c>
      <c r="C22" s="92"/>
      <c r="D22" s="92"/>
      <c r="E22" s="294"/>
      <c r="F22" s="295"/>
    </row>
    <row r="23" spans="1:6" x14ac:dyDescent="0.25">
      <c r="A23" s="5" t="s">
        <v>21</v>
      </c>
      <c r="B23" s="5" t="s">
        <v>22</v>
      </c>
      <c r="C23" s="296" t="s">
        <v>23</v>
      </c>
      <c r="D23" s="296" t="s">
        <v>23</v>
      </c>
      <c r="E23" s="297"/>
      <c r="F23" s="297"/>
    </row>
    <row r="24" spans="1:6" x14ac:dyDescent="0.25">
      <c r="A24" s="11"/>
      <c r="B24" s="11"/>
      <c r="C24" s="12"/>
      <c r="D24" s="12"/>
      <c r="E24" s="297"/>
      <c r="F24" s="297"/>
    </row>
    <row r="25" spans="1:6" ht="15.75" thickBot="1" x14ac:dyDescent="0.3">
      <c r="A25" s="9"/>
      <c r="B25" s="9"/>
      <c r="C25" s="10"/>
      <c r="D25" s="10"/>
      <c r="E25" s="9"/>
      <c r="F25" s="9"/>
    </row>
    <row r="26" spans="1:6" ht="10.5" customHeight="1" thickTop="1" x14ac:dyDescent="0.25">
      <c r="C26" s="67"/>
      <c r="D26" s="67"/>
    </row>
    <row r="27" spans="1:6" x14ac:dyDescent="0.25">
      <c r="A27" s="291" t="s">
        <v>24</v>
      </c>
      <c r="B27" s="291"/>
    </row>
    <row r="28" spans="1:6" ht="27.95" customHeight="1" x14ac:dyDescent="0.25">
      <c r="A28" s="357" t="s">
        <v>74</v>
      </c>
      <c r="B28" s="357"/>
      <c r="C28" s="357"/>
      <c r="D28" s="357"/>
      <c r="E28" s="357"/>
      <c r="F28" s="357"/>
    </row>
    <row r="29" spans="1:6" ht="16.5" customHeight="1" x14ac:dyDescent="0.25">
      <c r="A29" s="375" t="s">
        <v>26</v>
      </c>
      <c r="B29" s="375"/>
      <c r="C29" s="375"/>
      <c r="D29" s="375"/>
      <c r="E29" s="375"/>
      <c r="F29" s="375"/>
    </row>
    <row r="30" spans="1:6" ht="19.5" customHeight="1" x14ac:dyDescent="0.25">
      <c r="A30" s="359" t="s">
        <v>27</v>
      </c>
      <c r="B30" s="359"/>
      <c r="C30" s="359"/>
      <c r="D30" s="359"/>
      <c r="E30" s="359"/>
      <c r="F30" s="359"/>
    </row>
    <row r="31" spans="1:6" ht="53.25" customHeight="1" x14ac:dyDescent="0.25">
      <c r="A31" s="369" t="s">
        <v>28</v>
      </c>
      <c r="B31" s="369"/>
      <c r="C31" s="369"/>
      <c r="D31" s="369"/>
      <c r="E31" s="369"/>
      <c r="F31" s="369"/>
    </row>
    <row r="32" spans="1:6" ht="47.25" customHeight="1" x14ac:dyDescent="0.25">
      <c r="A32" s="359" t="s">
        <v>29</v>
      </c>
      <c r="B32" s="359"/>
      <c r="C32" s="359"/>
      <c r="D32" s="359"/>
      <c r="E32" s="359"/>
      <c r="F32" s="359"/>
    </row>
    <row r="33" spans="1:7" ht="33.75" customHeight="1" x14ac:dyDescent="0.25">
      <c r="A33" s="358" t="s">
        <v>30</v>
      </c>
      <c r="B33" s="358"/>
      <c r="C33" s="358"/>
      <c r="D33" s="358"/>
      <c r="E33" s="358"/>
      <c r="F33" s="358"/>
    </row>
    <row r="34" spans="1:7" ht="33.75" customHeight="1" x14ac:dyDescent="0.25">
      <c r="A34" s="357" t="s">
        <v>31</v>
      </c>
      <c r="B34" s="358"/>
      <c r="C34" s="358"/>
      <c r="D34" s="358"/>
      <c r="E34" s="358"/>
      <c r="F34" s="358"/>
      <c r="G34" s="358"/>
    </row>
    <row r="35" spans="1:7" ht="23.25" customHeight="1" x14ac:dyDescent="0.25">
      <c r="A35" s="358" t="s">
        <v>32</v>
      </c>
      <c r="B35" s="358"/>
      <c r="C35" s="358"/>
      <c r="D35" s="358"/>
      <c r="E35" s="358"/>
      <c r="F35" s="358"/>
      <c r="G35" s="358"/>
    </row>
    <row r="36" spans="1:7" ht="16.5" customHeight="1" x14ac:dyDescent="0.25">
      <c r="A36" s="360" t="s">
        <v>33</v>
      </c>
      <c r="B36" s="360"/>
      <c r="C36" s="360"/>
      <c r="D36" s="360"/>
      <c r="E36" s="360"/>
      <c r="F36" s="360"/>
    </row>
    <row r="37" spans="1:7" ht="60.75" customHeight="1" x14ac:dyDescent="0.25">
      <c r="A37" s="359" t="s">
        <v>34</v>
      </c>
      <c r="B37" s="359"/>
      <c r="C37" s="359"/>
      <c r="D37" s="359"/>
      <c r="E37" s="359"/>
      <c r="F37" s="359"/>
    </row>
  </sheetData>
  <mergeCells count="36">
    <mergeCell ref="E10:F10"/>
    <mergeCell ref="A2:F2"/>
    <mergeCell ref="A4:D4"/>
    <mergeCell ref="A5:F5"/>
    <mergeCell ref="A6:B6"/>
    <mergeCell ref="C6:D6"/>
    <mergeCell ref="A7:B7"/>
    <mergeCell ref="C7:D7"/>
    <mergeCell ref="A8:B8"/>
    <mergeCell ref="C8:D8"/>
    <mergeCell ref="A9:B9"/>
    <mergeCell ref="C9:D9"/>
    <mergeCell ref="A10:B10"/>
    <mergeCell ref="A11:B11"/>
    <mergeCell ref="A12:B12"/>
    <mergeCell ref="A13:B13"/>
    <mergeCell ref="A14:B14"/>
    <mergeCell ref="A15:B15"/>
    <mergeCell ref="A16:B16"/>
    <mergeCell ref="E16:F16"/>
    <mergeCell ref="A17:B17"/>
    <mergeCell ref="A18:B18"/>
    <mergeCell ref="A19:B19"/>
    <mergeCell ref="A20:B20"/>
    <mergeCell ref="A36:F36"/>
    <mergeCell ref="A37:F37"/>
    <mergeCell ref="A29:F29"/>
    <mergeCell ref="A30:F30"/>
    <mergeCell ref="A31:F31"/>
    <mergeCell ref="A32:F32"/>
    <mergeCell ref="A33:F33"/>
    <mergeCell ref="A34:G34"/>
    <mergeCell ref="A35:G35"/>
    <mergeCell ref="A28:F28"/>
    <mergeCell ref="A21:B21"/>
    <mergeCell ref="E21:F21"/>
  </mergeCells>
  <pageMargins left="0.7" right="0.7" top="0.75" bottom="0.75" header="0.3" footer="0.3"/>
  <pageSetup orientation="landscape" horizontalDpi="4294967293" verticalDpi="429496729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B23"/>
  <sheetViews>
    <sheetView topLeftCell="A4" zoomScale="130" zoomScaleNormal="130" workbookViewId="0">
      <selection activeCell="B8" sqref="B8"/>
    </sheetView>
  </sheetViews>
  <sheetFormatPr defaultColWidth="11.42578125" defaultRowHeight="15" x14ac:dyDescent="0.25"/>
  <cols>
    <col min="1" max="1" width="53.42578125" customWidth="1"/>
    <col min="2" max="2" width="65" customWidth="1"/>
  </cols>
  <sheetData>
    <row r="1" spans="1:2" x14ac:dyDescent="0.25">
      <c r="A1" s="156" t="s">
        <v>702</v>
      </c>
    </row>
    <row r="3" spans="1:2" x14ac:dyDescent="0.25">
      <c r="A3" s="486" t="s">
        <v>703</v>
      </c>
      <c r="B3" s="487"/>
    </row>
    <row r="4" spans="1:2" ht="35.25" customHeight="1" thickBot="1" x14ac:dyDescent="0.3">
      <c r="A4" s="154" t="s">
        <v>692</v>
      </c>
      <c r="B4" s="157" t="s">
        <v>704</v>
      </c>
    </row>
    <row r="5" spans="1:2" ht="26.25" thickTop="1" x14ac:dyDescent="0.25">
      <c r="A5" s="492" t="s">
        <v>705</v>
      </c>
      <c r="B5" s="36" t="s">
        <v>706</v>
      </c>
    </row>
    <row r="6" spans="1:2" x14ac:dyDescent="0.25">
      <c r="A6" s="493"/>
      <c r="B6" s="30" t="s">
        <v>707</v>
      </c>
    </row>
    <row r="7" spans="1:2" ht="38.25" x14ac:dyDescent="0.25">
      <c r="A7" s="493"/>
      <c r="B7" s="30" t="s">
        <v>1004</v>
      </c>
    </row>
    <row r="8" spans="1:2" ht="25.5" x14ac:dyDescent="0.25">
      <c r="A8" s="493"/>
      <c r="B8" s="30" t="s">
        <v>708</v>
      </c>
    </row>
    <row r="9" spans="1:2" ht="26.25" thickBot="1" x14ac:dyDescent="0.3">
      <c r="A9" s="494"/>
      <c r="B9" s="33" t="s">
        <v>709</v>
      </c>
    </row>
    <row r="10" spans="1:2" ht="15.75" thickTop="1" x14ac:dyDescent="0.25"/>
    <row r="13" spans="1:2" x14ac:dyDescent="0.25">
      <c r="A13" s="471" t="s">
        <v>710</v>
      </c>
      <c r="B13" s="471"/>
    </row>
    <row r="14" spans="1:2" ht="26.25" thickBot="1" x14ac:dyDescent="0.3">
      <c r="A14" s="154" t="s">
        <v>692</v>
      </c>
      <c r="B14" s="158" t="s">
        <v>693</v>
      </c>
    </row>
    <row r="15" spans="1:2" ht="26.25" thickTop="1" x14ac:dyDescent="0.25">
      <c r="A15" s="490" t="s">
        <v>711</v>
      </c>
      <c r="B15" s="155" t="s">
        <v>712</v>
      </c>
    </row>
    <row r="16" spans="1:2" ht="25.5" x14ac:dyDescent="0.25">
      <c r="A16" s="491"/>
      <c r="B16" s="155" t="s">
        <v>713</v>
      </c>
    </row>
    <row r="17" spans="1:2" x14ac:dyDescent="0.25">
      <c r="A17" s="491"/>
      <c r="B17" s="155" t="s">
        <v>532</v>
      </c>
    </row>
    <row r="18" spans="1:2" ht="25.5" x14ac:dyDescent="0.25">
      <c r="A18" s="491"/>
      <c r="B18" s="155" t="s">
        <v>714</v>
      </c>
    </row>
    <row r="19" spans="1:2" ht="38.25" x14ac:dyDescent="0.25">
      <c r="A19" s="491"/>
      <c r="B19" s="155" t="s">
        <v>715</v>
      </c>
    </row>
    <row r="21" spans="1:2" x14ac:dyDescent="0.25">
      <c r="A21" s="488" t="s">
        <v>699</v>
      </c>
      <c r="B21" s="488"/>
    </row>
    <row r="22" spans="1:2" x14ac:dyDescent="0.25">
      <c r="A22" s="389" t="s">
        <v>700</v>
      </c>
      <c r="B22" s="389"/>
    </row>
    <row r="23" spans="1:2" x14ac:dyDescent="0.25">
      <c r="A23" s="489" t="s">
        <v>701</v>
      </c>
      <c r="B23" s="489"/>
    </row>
  </sheetData>
  <mergeCells count="7">
    <mergeCell ref="A3:B3"/>
    <mergeCell ref="A21:B21"/>
    <mergeCell ref="A22:B22"/>
    <mergeCell ref="A23:B23"/>
    <mergeCell ref="A13:B13"/>
    <mergeCell ref="A15:A19"/>
    <mergeCell ref="A5:A9"/>
  </mergeCells>
  <pageMargins left="0.75" right="0.75" top="1" bottom="1" header="0.5" footer="0.5"/>
  <pageSetup orientation="portrait" horizontalDpi="4294967292" verticalDpi="4294967292"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C11"/>
  <sheetViews>
    <sheetView workbookViewId="0">
      <selection activeCell="A18" sqref="A18"/>
    </sheetView>
  </sheetViews>
  <sheetFormatPr defaultColWidth="8.85546875" defaultRowHeight="15" x14ac:dyDescent="0.25"/>
  <cols>
    <col min="1" max="1" width="53.42578125" customWidth="1"/>
    <col min="2" max="2" width="65" customWidth="1"/>
  </cols>
  <sheetData>
    <row r="1" spans="1:3" x14ac:dyDescent="0.25">
      <c r="A1" s="299" t="s">
        <v>716</v>
      </c>
    </row>
    <row r="3" spans="1:3" x14ac:dyDescent="0.25">
      <c r="A3" s="486" t="s">
        <v>717</v>
      </c>
      <c r="B3" s="487"/>
    </row>
    <row r="4" spans="1:3" ht="26.25" thickBot="1" x14ac:dyDescent="0.3">
      <c r="A4" s="40" t="s">
        <v>718</v>
      </c>
      <c r="B4" s="147" t="s">
        <v>719</v>
      </c>
    </row>
    <row r="5" spans="1:3" ht="15.75" thickTop="1" x14ac:dyDescent="0.25">
      <c r="A5" s="43"/>
      <c r="B5" s="114" t="s">
        <v>694</v>
      </c>
    </row>
    <row r="6" spans="1:3" x14ac:dyDescent="0.25">
      <c r="A6" s="42"/>
      <c r="B6" s="115" t="s">
        <v>720</v>
      </c>
      <c r="C6" s="116"/>
    </row>
    <row r="7" spans="1:3" x14ac:dyDescent="0.25">
      <c r="A7" s="42"/>
      <c r="B7" s="115" t="s">
        <v>696</v>
      </c>
    </row>
    <row r="8" spans="1:3" x14ac:dyDescent="0.25">
      <c r="A8" s="42"/>
      <c r="B8" s="115" t="s">
        <v>697</v>
      </c>
    </row>
    <row r="9" spans="1:3" ht="15.75" thickBot="1" x14ac:dyDescent="0.3">
      <c r="A9" s="45"/>
      <c r="B9" s="117" t="s">
        <v>698</v>
      </c>
    </row>
    <row r="10" spans="1:3" ht="15.75" thickTop="1" x14ac:dyDescent="0.25"/>
    <row r="11" spans="1:3" ht="51.75" customHeight="1" x14ac:dyDescent="0.25">
      <c r="A11" s="389" t="s">
        <v>721</v>
      </c>
      <c r="B11" s="389"/>
    </row>
  </sheetData>
  <mergeCells count="2">
    <mergeCell ref="A3:B3"/>
    <mergeCell ref="A11:B11"/>
  </mergeCells>
  <pageMargins left="0.7" right="0.7" top="0.75" bottom="0.75" header="0.3" footer="0.3"/>
  <pageSetup orientation="landscape" horizontalDpi="4294967293" verticalDpi="4294967293"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B9"/>
  <sheetViews>
    <sheetView zoomScale="150" zoomScaleNormal="150" workbookViewId="0">
      <selection activeCell="B14" sqref="B14"/>
    </sheetView>
  </sheetViews>
  <sheetFormatPr defaultColWidth="8.85546875" defaultRowHeight="15" x14ac:dyDescent="0.25"/>
  <cols>
    <col min="1" max="1" width="53.140625" customWidth="1"/>
    <col min="2" max="2" width="52.28515625" customWidth="1"/>
  </cols>
  <sheetData>
    <row r="1" spans="1:2" x14ac:dyDescent="0.25">
      <c r="A1" s="299" t="s">
        <v>722</v>
      </c>
    </row>
    <row r="3" spans="1:2" ht="21.75" customHeight="1" x14ac:dyDescent="0.25">
      <c r="A3" s="471" t="s">
        <v>723</v>
      </c>
      <c r="B3" s="471"/>
    </row>
    <row r="4" spans="1:2" ht="15.75" thickBot="1" x14ac:dyDescent="0.3">
      <c r="A4" s="47" t="s">
        <v>724</v>
      </c>
      <c r="B4" s="47" t="s">
        <v>725</v>
      </c>
    </row>
    <row r="5" spans="1:2" ht="15.75" thickTop="1" x14ac:dyDescent="0.25">
      <c r="A5" s="58"/>
      <c r="B5" s="58"/>
    </row>
    <row r="6" spans="1:2" x14ac:dyDescent="0.25">
      <c r="A6" s="57"/>
      <c r="B6" s="57"/>
    </row>
    <row r="7" spans="1:2" x14ac:dyDescent="0.25">
      <c r="A7" s="57"/>
      <c r="B7" s="57"/>
    </row>
    <row r="8" spans="1:2" ht="15.75" thickBot="1" x14ac:dyDescent="0.3">
      <c r="A8" s="59"/>
      <c r="B8" s="59"/>
    </row>
    <row r="9" spans="1:2" ht="15.75" thickTop="1" x14ac:dyDescent="0.25"/>
  </sheetData>
  <mergeCells count="1">
    <mergeCell ref="A3:B3"/>
  </mergeCells>
  <pageMargins left="0.7" right="0.7" top="0.75" bottom="0.75" header="0.3" footer="0.3"/>
  <pageSetup orientation="landscape" horizontalDpi="4294967293" verticalDpi="4294967293"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B9"/>
  <sheetViews>
    <sheetView zoomScale="150" zoomScaleNormal="150" workbookViewId="0">
      <selection activeCell="A4" sqref="A4:B8"/>
    </sheetView>
  </sheetViews>
  <sheetFormatPr defaultColWidth="8.85546875" defaultRowHeight="15" x14ac:dyDescent="0.25"/>
  <cols>
    <col min="1" max="1" width="53.140625" customWidth="1"/>
    <col min="2" max="2" width="52.28515625" customWidth="1"/>
  </cols>
  <sheetData>
    <row r="1" spans="1:2" x14ac:dyDescent="0.25">
      <c r="A1" s="156" t="s">
        <v>726</v>
      </c>
    </row>
    <row r="3" spans="1:2" ht="21.75" customHeight="1" x14ac:dyDescent="0.25">
      <c r="A3" s="471" t="s">
        <v>727</v>
      </c>
      <c r="B3" s="471"/>
    </row>
    <row r="4" spans="1:2" ht="15.75" thickBot="1" x14ac:dyDescent="0.3">
      <c r="A4" s="47" t="s">
        <v>724</v>
      </c>
      <c r="B4" s="47" t="s">
        <v>725</v>
      </c>
    </row>
    <row r="5" spans="1:2" ht="28.5" customHeight="1" thickTop="1" x14ac:dyDescent="0.25">
      <c r="A5" s="492" t="s">
        <v>728</v>
      </c>
      <c r="B5" s="492" t="s">
        <v>729</v>
      </c>
    </row>
    <row r="6" spans="1:2" x14ac:dyDescent="0.25">
      <c r="A6" s="493"/>
      <c r="B6" s="493"/>
    </row>
    <row r="7" spans="1:2" x14ac:dyDescent="0.25">
      <c r="A7" s="493"/>
      <c r="B7" s="493"/>
    </row>
    <row r="8" spans="1:2" ht="15.75" thickBot="1" x14ac:dyDescent="0.3">
      <c r="A8" s="494"/>
      <c r="B8" s="494"/>
    </row>
    <row r="9" spans="1:2" ht="15.75" thickTop="1" x14ac:dyDescent="0.25"/>
  </sheetData>
  <mergeCells count="3">
    <mergeCell ref="A3:B3"/>
    <mergeCell ref="A5:A8"/>
    <mergeCell ref="B5:B8"/>
  </mergeCells>
  <pageMargins left="0.7" right="0.7" top="0.75" bottom="0.75" header="0.3" footer="0.3"/>
  <pageSetup orientation="landscape" horizontalDpi="4294967293" vertic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B9"/>
  <sheetViews>
    <sheetView workbookViewId="0">
      <selection activeCell="E16" sqref="E16"/>
    </sheetView>
  </sheetViews>
  <sheetFormatPr defaultColWidth="8.85546875" defaultRowHeight="15" x14ac:dyDescent="0.25"/>
  <cols>
    <col min="1" max="1" width="51.85546875" customWidth="1"/>
    <col min="2" max="2" width="59.85546875" customWidth="1"/>
  </cols>
  <sheetData>
    <row r="1" spans="1:2" x14ac:dyDescent="0.25">
      <c r="A1" s="299" t="s">
        <v>730</v>
      </c>
    </row>
    <row r="3" spans="1:2" ht="21.75" customHeight="1" x14ac:dyDescent="0.25">
      <c r="A3" s="471" t="s">
        <v>731</v>
      </c>
      <c r="B3" s="471"/>
    </row>
    <row r="4" spans="1:2" ht="20.25" customHeight="1" thickBot="1" x14ac:dyDescent="0.3">
      <c r="A4" s="47" t="s">
        <v>724</v>
      </c>
      <c r="B4" s="47" t="s">
        <v>725</v>
      </c>
    </row>
    <row r="5" spans="1:2" ht="15.75" thickTop="1" x14ac:dyDescent="0.25">
      <c r="A5" s="58"/>
      <c r="B5" s="58"/>
    </row>
    <row r="6" spans="1:2" x14ac:dyDescent="0.25">
      <c r="A6" s="57"/>
      <c r="B6" s="57"/>
    </row>
    <row r="7" spans="1:2" x14ac:dyDescent="0.25">
      <c r="A7" s="57"/>
      <c r="B7" s="57"/>
    </row>
    <row r="8" spans="1:2" ht="15.75" thickBot="1" x14ac:dyDescent="0.3">
      <c r="A8" s="59"/>
      <c r="B8" s="59"/>
    </row>
    <row r="9" spans="1:2" ht="15.75" thickTop="1" x14ac:dyDescent="0.25"/>
  </sheetData>
  <mergeCells count="1">
    <mergeCell ref="A3:B3"/>
  </mergeCells>
  <pageMargins left="0.7" right="0.7" top="0.75" bottom="0.75" header="0.3" footer="0.3"/>
  <pageSetup orientation="landscape" horizontalDpi="4294967293" vertic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0"/>
  <dimension ref="A1:L63"/>
  <sheetViews>
    <sheetView topLeftCell="A34" zoomScale="70" zoomScaleNormal="70" workbookViewId="0">
      <selection activeCell="B40" sqref="B40"/>
    </sheetView>
  </sheetViews>
  <sheetFormatPr defaultColWidth="8.85546875" defaultRowHeight="15" x14ac:dyDescent="0.25"/>
  <cols>
    <col min="1" max="1" width="13.85546875" customWidth="1"/>
    <col min="2" max="2" width="15.7109375" customWidth="1"/>
    <col min="3" max="3" width="18.28515625" customWidth="1"/>
    <col min="4" max="4" width="16.42578125" customWidth="1"/>
  </cols>
  <sheetData>
    <row r="1" spans="1:12" x14ac:dyDescent="0.25">
      <c r="A1" s="299" t="s">
        <v>732</v>
      </c>
    </row>
    <row r="3" spans="1:12" ht="21.75" customHeight="1" x14ac:dyDescent="0.25">
      <c r="A3" s="319" t="s">
        <v>733</v>
      </c>
    </row>
    <row r="4" spans="1:12" ht="30.75" customHeight="1" x14ac:dyDescent="0.25">
      <c r="A4" s="451" t="s">
        <v>734</v>
      </c>
      <c r="B4" s="389"/>
      <c r="C4" s="389"/>
      <c r="D4" s="389"/>
      <c r="E4" s="389"/>
      <c r="F4" s="389"/>
      <c r="G4" s="389"/>
      <c r="H4" s="389"/>
      <c r="I4" s="389"/>
    </row>
    <row r="5" spans="1:12" ht="57" customHeight="1" x14ac:dyDescent="0.25">
      <c r="A5" s="473" t="s">
        <v>735</v>
      </c>
      <c r="B5" s="473"/>
      <c r="C5" s="473"/>
      <c r="D5" s="473"/>
      <c r="E5" s="473"/>
      <c r="F5" s="473"/>
      <c r="G5" s="473"/>
      <c r="H5" s="473"/>
      <c r="I5" s="473"/>
    </row>
    <row r="6" spans="1:12" ht="38.25" customHeight="1" x14ac:dyDescent="0.25">
      <c r="A6" s="473" t="s">
        <v>736</v>
      </c>
      <c r="B6" s="473"/>
      <c r="C6" s="473"/>
      <c r="D6" s="473"/>
      <c r="E6" s="473"/>
      <c r="F6" s="473"/>
      <c r="G6" s="473"/>
      <c r="H6" s="473"/>
      <c r="I6" s="473"/>
    </row>
    <row r="7" spans="1:12" ht="36" customHeight="1" x14ac:dyDescent="0.25">
      <c r="A7" s="496" t="s">
        <v>737</v>
      </c>
      <c r="B7" s="495" t="s">
        <v>738</v>
      </c>
      <c r="C7" s="495"/>
      <c r="D7" s="495"/>
      <c r="E7" s="495"/>
      <c r="F7" s="495"/>
      <c r="G7" s="495"/>
      <c r="H7" s="495"/>
      <c r="I7" s="495"/>
    </row>
    <row r="8" spans="1:12" ht="36" customHeight="1" x14ac:dyDescent="0.25">
      <c r="A8" s="496"/>
      <c r="B8" s="495" t="s">
        <v>739</v>
      </c>
      <c r="C8" s="495"/>
      <c r="D8" s="495"/>
      <c r="E8" s="495"/>
      <c r="F8" s="495"/>
      <c r="G8" s="495"/>
      <c r="H8" s="495"/>
      <c r="I8" s="495"/>
    </row>
    <row r="9" spans="1:12" ht="16.5" customHeight="1" x14ac:dyDescent="0.25">
      <c r="A9" s="249"/>
      <c r="B9" s="250"/>
      <c r="C9" s="250"/>
      <c r="D9" s="250"/>
      <c r="E9" s="250"/>
      <c r="F9" s="250"/>
      <c r="G9" s="250"/>
      <c r="H9" s="250"/>
      <c r="I9" s="250"/>
    </row>
    <row r="10" spans="1:12" ht="25.5" customHeight="1" x14ac:dyDescent="0.25">
      <c r="A10" s="497" t="s">
        <v>740</v>
      </c>
      <c r="B10" s="498"/>
      <c r="C10" s="504" t="s">
        <v>741</v>
      </c>
      <c r="D10" s="504"/>
      <c r="E10" s="504"/>
      <c r="F10" s="504"/>
      <c r="G10" s="504"/>
      <c r="H10" s="504"/>
      <c r="I10" s="504"/>
      <c r="J10" s="501" t="s">
        <v>742</v>
      </c>
      <c r="K10" s="502"/>
      <c r="L10" s="502"/>
    </row>
    <row r="11" spans="1:12" ht="25.5" customHeight="1" x14ac:dyDescent="0.25">
      <c r="A11" s="499"/>
      <c r="B11" s="500"/>
      <c r="C11" s="220"/>
      <c r="D11" s="220"/>
      <c r="E11" s="220"/>
      <c r="F11" s="220"/>
      <c r="G11" s="220"/>
      <c r="H11" s="220"/>
      <c r="I11" s="220"/>
      <c r="J11" s="501"/>
      <c r="K11" s="502"/>
      <c r="L11" s="502"/>
    </row>
    <row r="12" spans="1:12" ht="49.5" customHeight="1" x14ac:dyDescent="0.25">
      <c r="A12" s="506" t="s">
        <v>743</v>
      </c>
      <c r="B12" s="506"/>
      <c r="C12" s="215"/>
      <c r="D12" s="215"/>
      <c r="E12" s="215"/>
      <c r="F12" s="215"/>
      <c r="G12" s="215"/>
      <c r="H12" s="215"/>
      <c r="I12" s="215"/>
    </row>
    <row r="13" spans="1:12" ht="36.75" customHeight="1" x14ac:dyDescent="0.25">
      <c r="A13" s="317"/>
      <c r="B13" s="60" t="s">
        <v>744</v>
      </c>
      <c r="C13" s="233"/>
      <c r="D13" s="233"/>
      <c r="E13" s="233"/>
      <c r="F13" s="233"/>
      <c r="G13" s="233"/>
      <c r="H13" s="233"/>
      <c r="I13" s="233"/>
    </row>
    <row r="14" spans="1:12" ht="33.75" customHeight="1" x14ac:dyDescent="0.25">
      <c r="A14" s="214"/>
      <c r="B14" s="60" t="s">
        <v>745</v>
      </c>
      <c r="C14" s="233"/>
      <c r="D14" s="233"/>
      <c r="E14" s="233"/>
      <c r="F14" s="233"/>
      <c r="G14" s="233"/>
      <c r="H14" s="233"/>
      <c r="I14" s="233"/>
    </row>
    <row r="15" spans="1:12" ht="45" customHeight="1" x14ac:dyDescent="0.25">
      <c r="A15" s="505" t="s">
        <v>746</v>
      </c>
      <c r="B15" s="505"/>
      <c r="C15" s="212"/>
      <c r="D15" s="216"/>
      <c r="E15" s="217"/>
      <c r="F15" s="217"/>
      <c r="G15" s="217"/>
      <c r="H15" s="217"/>
      <c r="I15" s="217"/>
    </row>
    <row r="16" spans="1:12" ht="48.75" customHeight="1" x14ac:dyDescent="0.25">
      <c r="A16" s="36"/>
      <c r="B16" s="36" t="s">
        <v>747</v>
      </c>
      <c r="C16" s="231"/>
      <c r="D16" s="231"/>
      <c r="E16" s="232"/>
      <c r="F16" s="232"/>
      <c r="G16" s="232"/>
      <c r="H16" s="232"/>
      <c r="I16" s="232"/>
    </row>
    <row r="17" spans="1:9" ht="84.75" customHeight="1" x14ac:dyDescent="0.25">
      <c r="A17" s="503" t="s">
        <v>748</v>
      </c>
      <c r="B17" s="503"/>
      <c r="C17" s="51"/>
      <c r="D17" s="51"/>
      <c r="E17" s="51"/>
      <c r="F17" s="51"/>
      <c r="G17" s="51"/>
      <c r="H17" s="51"/>
      <c r="I17" s="51"/>
    </row>
    <row r="18" spans="1:9" ht="25.5" x14ac:dyDescent="0.25">
      <c r="A18" s="52"/>
      <c r="B18" s="318" t="s">
        <v>749</v>
      </c>
      <c r="C18" s="229"/>
      <c r="D18" s="229"/>
      <c r="E18" s="230"/>
      <c r="F18" s="230"/>
      <c r="G18" s="230"/>
      <c r="H18" s="230"/>
      <c r="I18" s="230"/>
    </row>
    <row r="19" spans="1:9" ht="25.5" x14ac:dyDescent="0.25">
      <c r="A19" s="52"/>
      <c r="B19" s="318" t="s">
        <v>750</v>
      </c>
      <c r="C19" s="230"/>
      <c r="D19" s="229"/>
      <c r="E19" s="230"/>
      <c r="F19" s="230"/>
      <c r="G19" s="230"/>
      <c r="H19" s="230"/>
      <c r="I19" s="230"/>
    </row>
    <row r="20" spans="1:9" x14ac:dyDescent="0.25">
      <c r="A20" s="52"/>
      <c r="B20" s="318" t="s">
        <v>751</v>
      </c>
      <c r="C20" s="229"/>
      <c r="D20" s="229"/>
      <c r="E20" s="230"/>
      <c r="F20" s="230"/>
      <c r="G20" s="230"/>
      <c r="H20" s="230"/>
      <c r="I20" s="230"/>
    </row>
    <row r="21" spans="1:9" ht="25.5" x14ac:dyDescent="0.25">
      <c r="A21" s="52"/>
      <c r="B21" s="318" t="s">
        <v>752</v>
      </c>
      <c r="C21" s="229"/>
      <c r="D21" s="229"/>
      <c r="E21" s="230"/>
      <c r="F21" s="230"/>
      <c r="G21" s="230"/>
      <c r="H21" s="230"/>
      <c r="I21" s="230"/>
    </row>
    <row r="22" spans="1:9" ht="25.5" x14ac:dyDescent="0.25">
      <c r="A22" s="52"/>
      <c r="B22" s="318" t="s">
        <v>753</v>
      </c>
      <c r="C22" s="230"/>
      <c r="D22" s="230"/>
      <c r="E22" s="230"/>
      <c r="F22" s="230"/>
      <c r="G22" s="230"/>
      <c r="H22" s="230"/>
      <c r="I22" s="230"/>
    </row>
    <row r="23" spans="1:9" ht="25.5" x14ac:dyDescent="0.25">
      <c r="A23" s="52"/>
      <c r="B23" s="318" t="s">
        <v>754</v>
      </c>
      <c r="C23" s="230"/>
      <c r="D23" s="230"/>
      <c r="E23" s="230"/>
      <c r="F23" s="230"/>
      <c r="G23" s="230"/>
      <c r="H23" s="230"/>
      <c r="I23" s="230"/>
    </row>
    <row r="24" spans="1:9" ht="110.25" customHeight="1" x14ac:dyDescent="0.25">
      <c r="A24" s="503" t="s">
        <v>755</v>
      </c>
      <c r="B24" s="503"/>
      <c r="C24" s="51"/>
      <c r="D24" s="51"/>
      <c r="E24" s="51"/>
      <c r="F24" s="51"/>
      <c r="G24" s="51"/>
      <c r="H24" s="51"/>
      <c r="I24" s="51"/>
    </row>
    <row r="25" spans="1:9" ht="25.5" x14ac:dyDescent="0.25">
      <c r="A25" s="52"/>
      <c r="B25" s="318" t="s">
        <v>756</v>
      </c>
      <c r="C25" s="226"/>
      <c r="D25" s="226"/>
      <c r="E25" s="226"/>
      <c r="F25" s="226"/>
      <c r="G25" s="226"/>
      <c r="H25" s="226"/>
      <c r="I25" s="226"/>
    </row>
    <row r="26" spans="1:9" ht="25.5" x14ac:dyDescent="0.25">
      <c r="A26" s="52"/>
      <c r="B26" s="318" t="s">
        <v>757</v>
      </c>
      <c r="C26" s="226"/>
      <c r="D26" s="226"/>
      <c r="E26" s="226"/>
      <c r="F26" s="226"/>
      <c r="G26" s="226"/>
      <c r="H26" s="226"/>
      <c r="I26" s="226"/>
    </row>
    <row r="27" spans="1:9" ht="25.5" x14ac:dyDescent="0.25">
      <c r="A27" s="52"/>
      <c r="B27" s="318" t="s">
        <v>758</v>
      </c>
      <c r="C27" s="226"/>
      <c r="D27" s="226"/>
      <c r="E27" s="226"/>
      <c r="F27" s="226"/>
      <c r="G27" s="226"/>
      <c r="H27" s="226"/>
      <c r="I27" s="226"/>
    </row>
    <row r="28" spans="1:9" x14ac:dyDescent="0.25">
      <c r="A28" s="52"/>
      <c r="B28" s="318" t="s">
        <v>759</v>
      </c>
      <c r="C28" s="226"/>
      <c r="D28" s="226"/>
      <c r="E28" s="226"/>
      <c r="F28" s="226"/>
      <c r="G28" s="226"/>
      <c r="H28" s="226"/>
      <c r="I28" s="226"/>
    </row>
    <row r="29" spans="1:9" x14ac:dyDescent="0.25">
      <c r="A29" s="52"/>
      <c r="B29" s="318" t="s">
        <v>760</v>
      </c>
      <c r="C29" s="226"/>
      <c r="D29" s="226"/>
      <c r="E29" s="226"/>
      <c r="F29" s="226"/>
      <c r="G29" s="226"/>
      <c r="H29" s="226"/>
      <c r="I29" s="226"/>
    </row>
    <row r="30" spans="1:9" ht="25.5" x14ac:dyDescent="0.25">
      <c r="A30" s="52"/>
      <c r="B30" s="318" t="s">
        <v>761</v>
      </c>
      <c r="C30" s="226"/>
      <c r="D30" s="226"/>
      <c r="E30" s="226"/>
      <c r="F30" s="226"/>
      <c r="G30" s="226"/>
      <c r="H30" s="226"/>
      <c r="I30" s="226"/>
    </row>
    <row r="31" spans="1:9" ht="122.25" customHeight="1" x14ac:dyDescent="0.25">
      <c r="A31" s="503" t="s">
        <v>762</v>
      </c>
      <c r="B31" s="503"/>
      <c r="C31" s="51"/>
      <c r="D31" s="51"/>
      <c r="E31" s="51"/>
      <c r="F31" s="51"/>
      <c r="G31" s="51"/>
      <c r="H31" s="51"/>
      <c r="I31" s="51"/>
    </row>
    <row r="32" spans="1:9" ht="25.5" x14ac:dyDescent="0.25">
      <c r="A32" s="52"/>
      <c r="B32" s="318" t="s">
        <v>763</v>
      </c>
      <c r="C32" s="226"/>
      <c r="D32" s="226"/>
      <c r="E32" s="226"/>
      <c r="F32" s="226"/>
      <c r="G32" s="226"/>
      <c r="H32" s="226"/>
      <c r="I32" s="226"/>
    </row>
    <row r="33" spans="1:9" ht="76.5" x14ac:dyDescent="0.25">
      <c r="A33" s="52"/>
      <c r="B33" s="318" t="s">
        <v>764</v>
      </c>
      <c r="C33" s="226"/>
      <c r="D33" s="226"/>
      <c r="E33" s="226"/>
      <c r="F33" s="226"/>
      <c r="G33" s="226"/>
      <c r="H33" s="226"/>
      <c r="I33" s="226"/>
    </row>
    <row r="34" spans="1:9" ht="76.5" x14ac:dyDescent="0.25">
      <c r="A34" s="52"/>
      <c r="B34" s="318" t="s">
        <v>765</v>
      </c>
      <c r="C34" s="226"/>
      <c r="D34" s="226"/>
      <c r="E34" s="226"/>
      <c r="F34" s="226"/>
      <c r="G34" s="226"/>
      <c r="H34" s="226"/>
      <c r="I34" s="226"/>
    </row>
    <row r="35" spans="1:9" ht="81.75" customHeight="1" x14ac:dyDescent="0.25">
      <c r="A35" s="503" t="s">
        <v>766</v>
      </c>
      <c r="B35" s="503"/>
      <c r="C35" s="51"/>
      <c r="D35" s="51"/>
      <c r="E35" s="51"/>
      <c r="F35" s="51"/>
      <c r="G35" s="51"/>
      <c r="H35" s="51"/>
      <c r="I35" s="51"/>
    </row>
    <row r="36" spans="1:9" ht="31.5" customHeight="1" x14ac:dyDescent="0.25">
      <c r="A36" s="52"/>
      <c r="B36" s="318" t="s">
        <v>767</v>
      </c>
      <c r="C36" s="226"/>
      <c r="D36" s="226"/>
      <c r="E36" s="226"/>
      <c r="F36" s="226"/>
      <c r="G36" s="226"/>
      <c r="H36" s="226"/>
      <c r="I36" s="226"/>
    </row>
    <row r="37" spans="1:9" x14ac:dyDescent="0.25">
      <c r="A37" s="52"/>
      <c r="B37" s="318" t="s">
        <v>768</v>
      </c>
      <c r="C37" s="226"/>
      <c r="D37" s="226"/>
      <c r="E37" s="226"/>
      <c r="F37" s="226"/>
      <c r="G37" s="226"/>
      <c r="H37" s="226"/>
      <c r="I37" s="226"/>
    </row>
    <row r="38" spans="1:9" x14ac:dyDescent="0.25">
      <c r="A38" s="52"/>
      <c r="B38" s="54" t="s">
        <v>769</v>
      </c>
      <c r="C38" s="226"/>
      <c r="D38" s="226"/>
      <c r="E38" s="226"/>
      <c r="F38" s="226"/>
      <c r="G38" s="226"/>
      <c r="H38" s="226"/>
      <c r="I38" s="226"/>
    </row>
    <row r="39" spans="1:9" ht="102" customHeight="1" x14ac:dyDescent="0.25">
      <c r="A39" s="503" t="s">
        <v>1019</v>
      </c>
      <c r="B39" s="503"/>
      <c r="C39" s="51"/>
      <c r="D39" s="51"/>
      <c r="E39" s="51"/>
      <c r="F39" s="51"/>
      <c r="G39" s="51"/>
      <c r="H39" s="51"/>
      <c r="I39" s="51"/>
    </row>
    <row r="40" spans="1:9" ht="54.75" customHeight="1" x14ac:dyDescent="0.25">
      <c r="A40" s="356"/>
      <c r="B40" s="318" t="s">
        <v>1020</v>
      </c>
      <c r="C40" s="48"/>
      <c r="D40" s="48"/>
      <c r="E40" s="48"/>
      <c r="F40" s="48"/>
      <c r="G40" s="48"/>
      <c r="H40" s="48"/>
      <c r="I40" s="48"/>
    </row>
    <row r="41" spans="1:9" ht="54.75" customHeight="1" x14ac:dyDescent="0.25">
      <c r="A41" s="52"/>
      <c r="B41" s="318" t="s">
        <v>770</v>
      </c>
      <c r="C41" s="226"/>
      <c r="D41" s="226"/>
      <c r="E41" s="226"/>
      <c r="F41" s="226"/>
      <c r="G41" s="226"/>
      <c r="H41" s="226"/>
      <c r="I41" s="226"/>
    </row>
    <row r="42" spans="1:9" ht="70.5" customHeight="1" x14ac:dyDescent="0.25">
      <c r="A42" s="52"/>
      <c r="B42" s="318" t="s">
        <v>771</v>
      </c>
      <c r="C42" s="226"/>
      <c r="D42" s="226"/>
      <c r="E42" s="226"/>
      <c r="F42" s="226"/>
      <c r="G42" s="226"/>
      <c r="H42" s="226"/>
      <c r="I42" s="226"/>
    </row>
    <row r="43" spans="1:9" ht="65.25" customHeight="1" x14ac:dyDescent="0.25">
      <c r="A43" s="52"/>
      <c r="B43" s="318" t="s">
        <v>772</v>
      </c>
      <c r="C43" s="226"/>
      <c r="D43" s="226"/>
      <c r="E43" s="226"/>
      <c r="F43" s="226"/>
      <c r="G43" s="226"/>
      <c r="H43" s="226"/>
      <c r="I43" s="226"/>
    </row>
    <row r="44" spans="1:9" ht="63.75" x14ac:dyDescent="0.25">
      <c r="A44" s="52"/>
      <c r="B44" s="318" t="s">
        <v>773</v>
      </c>
      <c r="C44" s="226"/>
      <c r="D44" s="226"/>
      <c r="E44" s="226"/>
      <c r="F44" s="226"/>
      <c r="G44" s="226"/>
      <c r="H44" s="226"/>
      <c r="I44" s="226"/>
    </row>
    <row r="45" spans="1:9" ht="83.25" customHeight="1" x14ac:dyDescent="0.25">
      <c r="A45" s="503" t="s">
        <v>774</v>
      </c>
      <c r="B45" s="503"/>
      <c r="C45" s="51"/>
      <c r="D45" s="51"/>
      <c r="E45" s="51"/>
      <c r="F45" s="51"/>
      <c r="G45" s="51"/>
      <c r="H45" s="51"/>
      <c r="I45" s="51"/>
    </row>
    <row r="46" spans="1:9" ht="40.5" customHeight="1" x14ac:dyDescent="0.25">
      <c r="A46" s="52"/>
      <c r="B46" s="318" t="s">
        <v>775</v>
      </c>
      <c r="C46" s="226"/>
      <c r="D46" s="226"/>
      <c r="E46" s="226"/>
      <c r="F46" s="226"/>
      <c r="G46" s="226"/>
      <c r="H46" s="226"/>
      <c r="I46" s="226"/>
    </row>
    <row r="47" spans="1:9" ht="51" x14ac:dyDescent="0.25">
      <c r="A47" s="52"/>
      <c r="B47" s="318" t="s">
        <v>776</v>
      </c>
      <c r="C47" s="226"/>
      <c r="D47" s="226"/>
      <c r="E47" s="226"/>
      <c r="F47" s="226"/>
      <c r="G47" s="226"/>
      <c r="H47" s="226"/>
      <c r="I47" s="226"/>
    </row>
    <row r="48" spans="1:9" ht="51" x14ac:dyDescent="0.25">
      <c r="A48" s="52"/>
      <c r="B48" s="318" t="s">
        <v>777</v>
      </c>
      <c r="C48" s="226"/>
      <c r="D48" s="226"/>
      <c r="E48" s="226"/>
      <c r="F48" s="226"/>
      <c r="G48" s="226"/>
      <c r="H48" s="226"/>
      <c r="I48" s="226"/>
    </row>
    <row r="49" spans="1:9" ht="95.25" customHeight="1" x14ac:dyDescent="0.25">
      <c r="A49" s="503" t="s">
        <v>778</v>
      </c>
      <c r="B49" s="503"/>
      <c r="C49" s="51"/>
      <c r="D49" s="51"/>
      <c r="E49" s="51"/>
      <c r="F49" s="51"/>
      <c r="G49" s="51"/>
      <c r="H49" s="51"/>
      <c r="I49" s="51"/>
    </row>
    <row r="50" spans="1:9" ht="51" x14ac:dyDescent="0.25">
      <c r="A50" s="52"/>
      <c r="B50" s="318" t="s">
        <v>779</v>
      </c>
      <c r="C50" s="226"/>
      <c r="D50" s="226"/>
      <c r="E50" s="226"/>
      <c r="F50" s="226"/>
      <c r="G50" s="226"/>
      <c r="H50" s="226"/>
      <c r="I50" s="226"/>
    </row>
    <row r="51" spans="1:9" ht="25.5" x14ac:dyDescent="0.25">
      <c r="A51" s="52"/>
      <c r="B51" s="318" t="s">
        <v>780</v>
      </c>
      <c r="C51" s="226"/>
      <c r="D51" s="226"/>
      <c r="E51" s="226"/>
      <c r="F51" s="226"/>
      <c r="G51" s="226"/>
      <c r="H51" s="226"/>
      <c r="I51" s="226"/>
    </row>
    <row r="52" spans="1:9" ht="136.5" customHeight="1" x14ac:dyDescent="0.25">
      <c r="A52" s="503" t="s">
        <v>781</v>
      </c>
      <c r="B52" s="503"/>
      <c r="C52" s="51"/>
      <c r="D52" s="51"/>
      <c r="E52" s="51"/>
      <c r="F52" s="51"/>
      <c r="G52" s="51"/>
      <c r="H52" s="51"/>
      <c r="I52" s="51"/>
    </row>
    <row r="53" spans="1:9" ht="51" x14ac:dyDescent="0.25">
      <c r="A53" s="52"/>
      <c r="B53" s="318" t="s">
        <v>782</v>
      </c>
      <c r="C53" s="226"/>
      <c r="D53" s="226"/>
      <c r="E53" s="226"/>
      <c r="F53" s="226"/>
      <c r="G53" s="226"/>
      <c r="H53" s="226"/>
      <c r="I53" s="226"/>
    </row>
    <row r="54" spans="1:9" ht="63.75" x14ac:dyDescent="0.25">
      <c r="A54" s="52"/>
      <c r="B54" s="318" t="s">
        <v>783</v>
      </c>
      <c r="C54" s="226"/>
      <c r="D54" s="226"/>
      <c r="E54" s="226"/>
      <c r="F54" s="226"/>
      <c r="G54" s="226"/>
      <c r="H54" s="226"/>
      <c r="I54" s="226"/>
    </row>
    <row r="55" spans="1:9" ht="63.75" x14ac:dyDescent="0.25">
      <c r="A55" s="52"/>
      <c r="B55" s="318" t="s">
        <v>784</v>
      </c>
      <c r="C55" s="226"/>
      <c r="D55" s="226"/>
      <c r="E55" s="226"/>
      <c r="F55" s="226"/>
      <c r="G55" s="226"/>
      <c r="H55" s="226"/>
      <c r="I55" s="226"/>
    </row>
    <row r="56" spans="1:9" ht="63.75" x14ac:dyDescent="0.25">
      <c r="A56" s="52"/>
      <c r="B56" s="30" t="s">
        <v>785</v>
      </c>
      <c r="C56" s="226"/>
      <c r="D56" s="226"/>
      <c r="E56" s="226"/>
      <c r="F56" s="226"/>
      <c r="G56" s="226"/>
      <c r="H56" s="226"/>
      <c r="I56" s="226"/>
    </row>
    <row r="57" spans="1:9" ht="63.75" x14ac:dyDescent="0.25">
      <c r="A57" s="52"/>
      <c r="B57" s="318" t="s">
        <v>786</v>
      </c>
      <c r="C57" s="226"/>
      <c r="D57" s="226"/>
      <c r="E57" s="226"/>
      <c r="F57" s="226"/>
      <c r="G57" s="226"/>
      <c r="H57" s="226"/>
      <c r="I57" s="226"/>
    </row>
    <row r="58" spans="1:9" ht="107.25" customHeight="1" x14ac:dyDescent="0.25">
      <c r="A58" s="503" t="s">
        <v>787</v>
      </c>
      <c r="B58" s="503"/>
      <c r="C58" s="51"/>
      <c r="D58" s="51"/>
      <c r="E58" s="51"/>
      <c r="F58" s="51"/>
      <c r="G58" s="51"/>
      <c r="H58" s="51"/>
      <c r="I58" s="51"/>
    </row>
    <row r="59" spans="1:9" x14ac:dyDescent="0.25">
      <c r="A59" s="52"/>
      <c r="B59" s="318" t="s">
        <v>788</v>
      </c>
      <c r="C59" s="226"/>
      <c r="D59" s="226"/>
      <c r="E59" s="226"/>
      <c r="F59" s="226"/>
      <c r="G59" s="226"/>
      <c r="H59" s="226"/>
      <c r="I59" s="226"/>
    </row>
    <row r="60" spans="1:9" ht="25.5" x14ac:dyDescent="0.25">
      <c r="A60" s="52"/>
      <c r="B60" s="318" t="s">
        <v>789</v>
      </c>
      <c r="C60" s="226"/>
      <c r="D60" s="226"/>
      <c r="E60" s="226"/>
      <c r="F60" s="226"/>
      <c r="G60" s="226"/>
      <c r="H60" s="226"/>
      <c r="I60" s="226"/>
    </row>
    <row r="61" spans="1:9" ht="25.5" x14ac:dyDescent="0.25">
      <c r="A61" s="52"/>
      <c r="B61" s="318" t="s">
        <v>790</v>
      </c>
      <c r="C61" s="226"/>
      <c r="D61" s="226"/>
      <c r="E61" s="226"/>
      <c r="F61" s="226"/>
      <c r="G61" s="226"/>
      <c r="H61" s="226"/>
      <c r="I61" s="226"/>
    </row>
    <row r="62" spans="1:9" ht="26.25" thickBot="1" x14ac:dyDescent="0.3">
      <c r="A62" s="55"/>
      <c r="B62" s="46" t="s">
        <v>791</v>
      </c>
      <c r="C62" s="234"/>
      <c r="D62" s="234"/>
      <c r="E62" s="234"/>
      <c r="F62" s="234"/>
      <c r="G62" s="234"/>
      <c r="H62" s="234"/>
      <c r="I62" s="234"/>
    </row>
    <row r="63" spans="1:9" ht="15.75" thickTop="1" x14ac:dyDescent="0.25"/>
  </sheetData>
  <mergeCells count="20">
    <mergeCell ref="J10:L11"/>
    <mergeCell ref="A58:B58"/>
    <mergeCell ref="C10:I10"/>
    <mergeCell ref="A15:B15"/>
    <mergeCell ref="A17:B17"/>
    <mergeCell ref="A24:B24"/>
    <mergeCell ref="A31:B31"/>
    <mergeCell ref="A35:B35"/>
    <mergeCell ref="A39:B39"/>
    <mergeCell ref="A45:B45"/>
    <mergeCell ref="A49:B49"/>
    <mergeCell ref="A52:B52"/>
    <mergeCell ref="A12:B12"/>
    <mergeCell ref="B7:I7"/>
    <mergeCell ref="B8:I8"/>
    <mergeCell ref="A7:A8"/>
    <mergeCell ref="A10:B11"/>
    <mergeCell ref="A4:I4"/>
    <mergeCell ref="A5:I5"/>
    <mergeCell ref="A6:I6"/>
  </mergeCells>
  <pageMargins left="0.7" right="0.7" top="0.75" bottom="0.75" header="0.3" footer="0.3"/>
  <pageSetup orientation="landscape" horizontalDpi="4294967293" verticalDpi="4294967293"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1"/>
  <dimension ref="A1:J60"/>
  <sheetViews>
    <sheetView topLeftCell="A26" zoomScale="110" zoomScaleNormal="110" workbookViewId="0">
      <selection activeCell="B35" sqref="B35"/>
    </sheetView>
  </sheetViews>
  <sheetFormatPr defaultColWidth="8.85546875" defaultRowHeight="15" x14ac:dyDescent="0.25"/>
  <cols>
    <col min="1" max="1" width="13.85546875" customWidth="1"/>
    <col min="2" max="2" width="25.85546875" customWidth="1"/>
    <col min="3" max="3" width="18.28515625" customWidth="1"/>
    <col min="4" max="4" width="16.42578125" customWidth="1"/>
    <col min="5" max="5" width="13.85546875" customWidth="1"/>
    <col min="6" max="6" width="14" customWidth="1"/>
    <col min="7" max="7" width="13.5703125" customWidth="1"/>
    <col min="8" max="8" width="16.42578125" customWidth="1"/>
    <col min="9" max="9" width="17.5703125" customWidth="1"/>
    <col min="10" max="10" width="16.28515625" customWidth="1"/>
  </cols>
  <sheetData>
    <row r="1" spans="1:10" x14ac:dyDescent="0.25">
      <c r="A1" s="398" t="s">
        <v>792</v>
      </c>
      <c r="B1" s="398"/>
    </row>
    <row r="3" spans="1:10" ht="35.25" customHeight="1" x14ac:dyDescent="0.25">
      <c r="A3" s="496" t="s">
        <v>737</v>
      </c>
      <c r="B3" s="495" t="s">
        <v>793</v>
      </c>
      <c r="C3" s="495"/>
      <c r="D3" s="495"/>
      <c r="E3" s="495"/>
      <c r="F3" s="495"/>
      <c r="G3" s="495"/>
      <c r="H3" s="495"/>
      <c r="I3" s="495"/>
    </row>
    <row r="4" spans="1:10" ht="32.25" customHeight="1" x14ac:dyDescent="0.25">
      <c r="A4" s="496"/>
      <c r="B4" s="495" t="s">
        <v>794</v>
      </c>
      <c r="C4" s="495"/>
      <c r="D4" s="495"/>
      <c r="E4" s="495"/>
      <c r="F4" s="495"/>
      <c r="G4" s="495"/>
      <c r="H4" s="495"/>
      <c r="I4" s="495"/>
    </row>
    <row r="5" spans="1:10" ht="32.25" customHeight="1" x14ac:dyDescent="0.25">
      <c r="A5" s="510" t="s">
        <v>740</v>
      </c>
      <c r="B5" s="511"/>
      <c r="C5" s="507" t="s">
        <v>795</v>
      </c>
      <c r="D5" s="508"/>
      <c r="E5" s="508"/>
      <c r="F5" s="508"/>
      <c r="G5" s="508"/>
      <c r="H5" s="508"/>
      <c r="I5" s="509"/>
    </row>
    <row r="6" spans="1:10" ht="63.75" x14ac:dyDescent="0.25">
      <c r="A6" s="512"/>
      <c r="B6" s="513"/>
      <c r="C6" s="224" t="s">
        <v>796</v>
      </c>
      <c r="D6" s="224" t="s">
        <v>797</v>
      </c>
      <c r="E6" s="224" t="s">
        <v>798</v>
      </c>
      <c r="F6" s="224" t="s">
        <v>799</v>
      </c>
      <c r="G6" s="224" t="s">
        <v>800</v>
      </c>
      <c r="H6" s="224" t="s">
        <v>801</v>
      </c>
      <c r="I6" s="224" t="s">
        <v>802</v>
      </c>
      <c r="J6" s="227" t="s">
        <v>803</v>
      </c>
    </row>
    <row r="7" spans="1:10" ht="44.25" customHeight="1" x14ac:dyDescent="0.25">
      <c r="A7" s="506" t="s">
        <v>743</v>
      </c>
      <c r="B7" s="506"/>
      <c r="C7" s="215"/>
      <c r="D7" s="215"/>
      <c r="E7" s="215"/>
      <c r="F7" s="215"/>
      <c r="G7" s="215"/>
      <c r="H7" s="215"/>
      <c r="I7" s="215"/>
    </row>
    <row r="8" spans="1:10" x14ac:dyDescent="0.25">
      <c r="A8" s="317"/>
      <c r="B8" s="60" t="s">
        <v>744</v>
      </c>
      <c r="C8" s="213"/>
      <c r="D8" s="222" t="s">
        <v>804</v>
      </c>
      <c r="E8" s="213"/>
      <c r="F8" s="213"/>
      <c r="G8" s="213"/>
      <c r="H8" s="213"/>
      <c r="I8" s="213"/>
    </row>
    <row r="9" spans="1:10" ht="25.5" x14ac:dyDescent="0.25">
      <c r="A9" s="214"/>
      <c r="B9" s="60" t="s">
        <v>745</v>
      </c>
      <c r="C9" s="213"/>
      <c r="D9" s="222" t="s">
        <v>804</v>
      </c>
      <c r="E9" s="213"/>
      <c r="F9" s="213"/>
      <c r="G9" s="213"/>
      <c r="H9" s="213"/>
      <c r="I9" s="213"/>
    </row>
    <row r="10" spans="1:10" ht="29.25" customHeight="1" x14ac:dyDescent="0.25">
      <c r="A10" s="505" t="s">
        <v>746</v>
      </c>
      <c r="B10" s="505"/>
      <c r="C10" s="212"/>
      <c r="D10" s="216"/>
      <c r="E10" s="217"/>
      <c r="F10" s="217"/>
      <c r="G10" s="217"/>
      <c r="H10" s="217"/>
      <c r="I10" s="217"/>
    </row>
    <row r="11" spans="1:10" ht="25.5" x14ac:dyDescent="0.25">
      <c r="A11" s="36"/>
      <c r="B11" s="36" t="s">
        <v>747</v>
      </c>
      <c r="C11" s="223" t="s">
        <v>804</v>
      </c>
      <c r="D11" s="210"/>
      <c r="E11" s="211"/>
      <c r="F11" s="211"/>
      <c r="G11" s="211"/>
      <c r="H11" s="211"/>
      <c r="I11" s="211"/>
    </row>
    <row r="12" spans="1:10" x14ac:dyDescent="0.25">
      <c r="A12" s="503" t="s">
        <v>748</v>
      </c>
      <c r="B12" s="503"/>
      <c r="C12" s="51"/>
      <c r="D12" s="51"/>
      <c r="E12" s="51"/>
      <c r="F12" s="51"/>
      <c r="G12" s="51"/>
      <c r="H12" s="51"/>
      <c r="I12" s="51"/>
    </row>
    <row r="13" spans="1:10" x14ac:dyDescent="0.25">
      <c r="A13" s="52"/>
      <c r="B13" s="318" t="s">
        <v>749</v>
      </c>
      <c r="C13" s="53"/>
      <c r="D13" s="53"/>
      <c r="E13" s="225" t="s">
        <v>804</v>
      </c>
      <c r="F13" s="225"/>
      <c r="G13" s="225"/>
      <c r="H13" s="225"/>
      <c r="I13" s="225"/>
    </row>
    <row r="14" spans="1:10" x14ac:dyDescent="0.25">
      <c r="A14" s="52"/>
      <c r="B14" s="318" t="s">
        <v>750</v>
      </c>
      <c r="C14" s="48"/>
      <c r="D14" s="53"/>
      <c r="E14" s="225" t="s">
        <v>804</v>
      </c>
      <c r="F14" s="225"/>
      <c r="G14" s="225"/>
      <c r="H14" s="225" t="s">
        <v>805</v>
      </c>
      <c r="I14" s="225"/>
    </row>
    <row r="15" spans="1:10" x14ac:dyDescent="0.25">
      <c r="A15" s="52"/>
      <c r="B15" s="318" t="s">
        <v>751</v>
      </c>
      <c r="C15" s="53"/>
      <c r="D15" s="53"/>
      <c r="E15" s="225" t="s">
        <v>804</v>
      </c>
      <c r="F15" s="225"/>
      <c r="G15" s="225"/>
      <c r="H15" s="225" t="s">
        <v>805</v>
      </c>
      <c r="I15" s="225"/>
    </row>
    <row r="16" spans="1:10" x14ac:dyDescent="0.25">
      <c r="A16" s="52"/>
      <c r="B16" s="318" t="s">
        <v>752</v>
      </c>
      <c r="C16" s="53"/>
      <c r="D16" s="53"/>
      <c r="E16" s="225" t="s">
        <v>804</v>
      </c>
      <c r="F16" s="225"/>
      <c r="G16" s="225"/>
      <c r="H16" s="225"/>
      <c r="I16" s="225"/>
    </row>
    <row r="17" spans="1:9" x14ac:dyDescent="0.25">
      <c r="A17" s="52"/>
      <c r="B17" s="318" t="s">
        <v>753</v>
      </c>
      <c r="C17" s="48"/>
      <c r="D17" s="48"/>
      <c r="E17" s="225" t="s">
        <v>804</v>
      </c>
      <c r="F17" s="225"/>
      <c r="G17" s="225"/>
      <c r="H17" s="225"/>
      <c r="I17" s="225" t="s">
        <v>806</v>
      </c>
    </row>
    <row r="18" spans="1:9" x14ac:dyDescent="0.25">
      <c r="A18" s="52"/>
      <c r="B18" s="318" t="s">
        <v>754</v>
      </c>
      <c r="C18" s="48"/>
      <c r="D18" s="48"/>
      <c r="E18" s="225" t="s">
        <v>804</v>
      </c>
      <c r="F18" s="225"/>
      <c r="G18" s="225" t="s">
        <v>805</v>
      </c>
      <c r="H18" s="225"/>
      <c r="I18" s="225"/>
    </row>
    <row r="19" spans="1:9" ht="87.75" customHeight="1" x14ac:dyDescent="0.25">
      <c r="A19" s="503" t="s">
        <v>755</v>
      </c>
      <c r="B19" s="503"/>
      <c r="C19" s="51"/>
      <c r="D19" s="51"/>
      <c r="E19" s="51"/>
      <c r="F19" s="51"/>
      <c r="G19" s="51"/>
      <c r="H19" s="51"/>
      <c r="I19" s="51"/>
    </row>
    <row r="20" spans="1:9" ht="25.5" x14ac:dyDescent="0.25">
      <c r="A20" s="52"/>
      <c r="B20" s="318" t="s">
        <v>756</v>
      </c>
      <c r="C20" s="225"/>
      <c r="D20" s="225" t="s">
        <v>805</v>
      </c>
      <c r="E20" s="225"/>
      <c r="F20" s="225" t="s">
        <v>806</v>
      </c>
      <c r="G20" s="225"/>
      <c r="H20" s="225"/>
      <c r="I20" s="225"/>
    </row>
    <row r="21" spans="1:9" ht="25.5" x14ac:dyDescent="0.25">
      <c r="A21" s="52"/>
      <c r="B21" s="318" t="s">
        <v>757</v>
      </c>
      <c r="C21" s="225"/>
      <c r="D21" s="225" t="s">
        <v>805</v>
      </c>
      <c r="E21" s="225"/>
      <c r="F21" s="225" t="s">
        <v>806</v>
      </c>
      <c r="G21" s="225"/>
      <c r="H21" s="225"/>
      <c r="I21" s="225"/>
    </row>
    <row r="22" spans="1:9" x14ac:dyDescent="0.25">
      <c r="A22" s="52"/>
      <c r="B22" s="318" t="s">
        <v>758</v>
      </c>
      <c r="C22" s="225"/>
      <c r="D22" s="225" t="s">
        <v>805</v>
      </c>
      <c r="E22" s="225"/>
      <c r="F22" s="225" t="s">
        <v>806</v>
      </c>
      <c r="G22" s="225"/>
      <c r="H22" s="225"/>
      <c r="I22" s="225"/>
    </row>
    <row r="23" spans="1:9" x14ac:dyDescent="0.25">
      <c r="A23" s="52"/>
      <c r="B23" s="318" t="s">
        <v>759</v>
      </c>
      <c r="C23" s="225"/>
      <c r="D23" s="225"/>
      <c r="E23" s="225"/>
      <c r="F23" s="225" t="s">
        <v>804</v>
      </c>
      <c r="G23" s="225"/>
      <c r="H23" s="225"/>
      <c r="I23" s="225"/>
    </row>
    <row r="24" spans="1:9" x14ac:dyDescent="0.25">
      <c r="A24" s="52"/>
      <c r="B24" s="318" t="s">
        <v>760</v>
      </c>
      <c r="C24" s="225"/>
      <c r="D24" s="225"/>
      <c r="E24" s="225"/>
      <c r="F24" s="225"/>
      <c r="G24" s="225"/>
      <c r="H24" s="225" t="s">
        <v>806</v>
      </c>
      <c r="I24" s="225" t="s">
        <v>806</v>
      </c>
    </row>
    <row r="25" spans="1:9" x14ac:dyDescent="0.25">
      <c r="A25" s="52"/>
      <c r="B25" s="318" t="s">
        <v>761</v>
      </c>
      <c r="C25" s="225"/>
      <c r="D25" s="225"/>
      <c r="E25" s="225"/>
      <c r="F25" s="225"/>
      <c r="G25" s="225" t="s">
        <v>806</v>
      </c>
      <c r="H25" s="225"/>
      <c r="I25" s="225" t="s">
        <v>806</v>
      </c>
    </row>
    <row r="26" spans="1:9" ht="84" customHeight="1" x14ac:dyDescent="0.25">
      <c r="A26" s="503" t="s">
        <v>762</v>
      </c>
      <c r="B26" s="503"/>
      <c r="C26" s="51"/>
      <c r="D26" s="51"/>
      <c r="E26" s="51"/>
      <c r="F26" s="51"/>
      <c r="G26" s="51"/>
      <c r="H26" s="51"/>
      <c r="I26" s="51"/>
    </row>
    <row r="27" spans="1:9" x14ac:dyDescent="0.25">
      <c r="A27" s="52"/>
      <c r="B27" s="318" t="s">
        <v>763</v>
      </c>
      <c r="C27" s="226"/>
      <c r="D27" s="226"/>
      <c r="E27" s="226"/>
      <c r="F27" s="226"/>
      <c r="G27" s="226" t="s">
        <v>805</v>
      </c>
      <c r="H27" s="226"/>
      <c r="I27" s="226" t="s">
        <v>806</v>
      </c>
    </row>
    <row r="28" spans="1:9" ht="48.75" customHeight="1" x14ac:dyDescent="0.25">
      <c r="A28" s="52"/>
      <c r="B28" s="318" t="s">
        <v>764</v>
      </c>
      <c r="C28" s="226"/>
      <c r="D28" s="226"/>
      <c r="E28" s="226"/>
      <c r="F28" s="226"/>
      <c r="G28" s="226" t="s">
        <v>805</v>
      </c>
      <c r="H28" s="226"/>
      <c r="I28" s="226"/>
    </row>
    <row r="29" spans="1:9" ht="48" customHeight="1" x14ac:dyDescent="0.25">
      <c r="A29" s="52"/>
      <c r="B29" s="318" t="s">
        <v>765</v>
      </c>
      <c r="C29" s="226"/>
      <c r="D29" s="226"/>
      <c r="E29" s="226"/>
      <c r="F29" s="226"/>
      <c r="G29" s="226" t="s">
        <v>805</v>
      </c>
      <c r="H29" s="226" t="s">
        <v>806</v>
      </c>
      <c r="I29" s="226" t="s">
        <v>806</v>
      </c>
    </row>
    <row r="30" spans="1:9" ht="57" customHeight="1" x14ac:dyDescent="0.25">
      <c r="A30" s="503" t="s">
        <v>766</v>
      </c>
      <c r="B30" s="503"/>
      <c r="C30" s="51"/>
      <c r="D30" s="51"/>
      <c r="E30" s="51"/>
      <c r="F30" s="51"/>
      <c r="G30" s="51"/>
      <c r="H30" s="51"/>
      <c r="I30" s="51"/>
    </row>
    <row r="31" spans="1:9" ht="25.5" x14ac:dyDescent="0.25">
      <c r="A31" s="52"/>
      <c r="B31" s="318" t="s">
        <v>767</v>
      </c>
      <c r="C31" s="48"/>
      <c r="D31" s="48"/>
      <c r="E31" s="48"/>
      <c r="F31" s="48"/>
      <c r="G31" s="48"/>
      <c r="H31" s="48"/>
      <c r="I31" s="48"/>
    </row>
    <row r="32" spans="1:9" x14ac:dyDescent="0.25">
      <c r="A32" s="52"/>
      <c r="B32" s="318" t="s">
        <v>768</v>
      </c>
      <c r="C32" s="48"/>
      <c r="D32" s="48"/>
      <c r="E32" s="48"/>
      <c r="F32" s="48"/>
      <c r="G32" s="48"/>
      <c r="H32" s="48"/>
      <c r="I32" s="48"/>
    </row>
    <row r="33" spans="1:9" x14ac:dyDescent="0.25">
      <c r="A33" s="52"/>
      <c r="B33" s="54" t="s">
        <v>769</v>
      </c>
      <c r="C33" s="48"/>
      <c r="D33" s="48"/>
      <c r="E33" s="48"/>
      <c r="F33" s="48"/>
      <c r="G33" s="48"/>
      <c r="H33" s="48"/>
      <c r="I33" s="48"/>
    </row>
    <row r="34" spans="1:9" ht="70.5" customHeight="1" x14ac:dyDescent="0.25">
      <c r="A34" s="503" t="s">
        <v>1019</v>
      </c>
      <c r="B34" s="503"/>
      <c r="C34" s="51"/>
      <c r="D34" s="51"/>
      <c r="E34" s="51"/>
      <c r="F34" s="51"/>
      <c r="G34" s="51"/>
      <c r="H34" s="51"/>
      <c r="I34" s="51"/>
    </row>
    <row r="35" spans="1:9" ht="32.25" customHeight="1" x14ac:dyDescent="0.25">
      <c r="A35" s="356"/>
      <c r="B35" s="318" t="s">
        <v>1020</v>
      </c>
      <c r="C35" s="48"/>
      <c r="D35" s="48"/>
      <c r="E35" s="48"/>
      <c r="F35" s="48"/>
      <c r="G35" s="48"/>
      <c r="H35" s="48"/>
      <c r="I35" s="48"/>
    </row>
    <row r="36" spans="1:9" ht="38.25" x14ac:dyDescent="0.25">
      <c r="A36" s="52"/>
      <c r="B36" s="318" t="s">
        <v>770</v>
      </c>
      <c r="C36" s="48"/>
      <c r="D36" s="48"/>
      <c r="E36" s="48"/>
      <c r="F36" s="48"/>
      <c r="G36" s="48"/>
      <c r="H36" s="48"/>
      <c r="I36" s="48"/>
    </row>
    <row r="37" spans="1:9" ht="38.25" x14ac:dyDescent="0.25">
      <c r="A37" s="52"/>
      <c r="B37" s="318" t="s">
        <v>771</v>
      </c>
      <c r="C37" s="48"/>
      <c r="D37" s="48"/>
      <c r="E37" s="48"/>
      <c r="F37" s="48"/>
      <c r="G37" s="48"/>
      <c r="H37" s="48"/>
      <c r="I37" s="48"/>
    </row>
    <row r="38" spans="1:9" ht="38.25" x14ac:dyDescent="0.25">
      <c r="A38" s="52"/>
      <c r="B38" s="318" t="s">
        <v>772</v>
      </c>
      <c r="C38" s="48"/>
      <c r="D38" s="48"/>
      <c r="E38" s="48"/>
      <c r="F38" s="48"/>
      <c r="G38" s="48"/>
      <c r="H38" s="48"/>
      <c r="I38" s="48"/>
    </row>
    <row r="39" spans="1:9" ht="38.25" x14ac:dyDescent="0.25">
      <c r="A39" s="52"/>
      <c r="B39" s="318" t="s">
        <v>773</v>
      </c>
      <c r="C39" s="48"/>
      <c r="D39" s="48"/>
      <c r="E39" s="48"/>
      <c r="F39" s="48"/>
      <c r="G39" s="48"/>
      <c r="H39" s="48"/>
      <c r="I39" s="48"/>
    </row>
    <row r="40" spans="1:9" ht="57.75" customHeight="1" x14ac:dyDescent="0.25">
      <c r="A40" s="503" t="s">
        <v>774</v>
      </c>
      <c r="B40" s="503"/>
      <c r="C40" s="51"/>
      <c r="D40" s="51"/>
      <c r="E40" s="51"/>
      <c r="F40" s="51"/>
      <c r="G40" s="51"/>
      <c r="H40" s="51"/>
      <c r="I40" s="51"/>
    </row>
    <row r="41" spans="1:9" ht="25.5" x14ac:dyDescent="0.25">
      <c r="A41" s="52"/>
      <c r="B41" s="318" t="s">
        <v>775</v>
      </c>
      <c r="C41" s="48"/>
      <c r="D41" s="48"/>
      <c r="E41" s="48"/>
      <c r="F41" s="48"/>
      <c r="G41" s="48"/>
      <c r="H41" s="48"/>
      <c r="I41" s="48"/>
    </row>
    <row r="42" spans="1:9" ht="25.5" x14ac:dyDescent="0.25">
      <c r="A42" s="52"/>
      <c r="B42" s="318" t="s">
        <v>776</v>
      </c>
      <c r="C42" s="48"/>
      <c r="D42" s="48"/>
      <c r="E42" s="48"/>
      <c r="F42" s="48"/>
      <c r="G42" s="48"/>
      <c r="H42" s="48"/>
      <c r="I42" s="48"/>
    </row>
    <row r="43" spans="1:9" ht="25.5" x14ac:dyDescent="0.25">
      <c r="A43" s="52"/>
      <c r="B43" s="318" t="s">
        <v>777</v>
      </c>
      <c r="C43" s="48"/>
      <c r="D43" s="48"/>
      <c r="E43" s="48"/>
      <c r="F43" s="48"/>
      <c r="G43" s="48"/>
      <c r="H43" s="48"/>
      <c r="I43" s="48"/>
    </row>
    <row r="44" spans="1:9" ht="69" customHeight="1" x14ac:dyDescent="0.25">
      <c r="A44" s="503" t="s">
        <v>778</v>
      </c>
      <c r="B44" s="503"/>
      <c r="C44" s="51"/>
      <c r="D44" s="51"/>
      <c r="E44" s="51"/>
      <c r="F44" s="51"/>
      <c r="G44" s="51"/>
      <c r="H44" s="51"/>
      <c r="I44" s="51"/>
    </row>
    <row r="45" spans="1:9" ht="25.5" x14ac:dyDescent="0.25">
      <c r="A45" s="52"/>
      <c r="B45" s="318" t="s">
        <v>779</v>
      </c>
      <c r="C45" s="48"/>
      <c r="D45" s="48"/>
      <c r="E45" s="48"/>
      <c r="F45" s="48"/>
      <c r="G45" s="48"/>
      <c r="H45" s="48"/>
      <c r="I45" s="48"/>
    </row>
    <row r="46" spans="1:9" x14ac:dyDescent="0.25">
      <c r="A46" s="52"/>
      <c r="B46" s="318" t="s">
        <v>780</v>
      </c>
      <c r="C46" s="48"/>
      <c r="D46" s="48"/>
      <c r="E46" s="48"/>
      <c r="F46" s="48"/>
      <c r="G46" s="48"/>
      <c r="H46" s="48"/>
      <c r="I46" s="48"/>
    </row>
    <row r="47" spans="1:9" ht="100.5" customHeight="1" x14ac:dyDescent="0.25">
      <c r="A47" s="503" t="s">
        <v>807</v>
      </c>
      <c r="B47" s="503"/>
      <c r="C47" s="51"/>
      <c r="D47" s="51"/>
      <c r="E47" s="51"/>
      <c r="F47" s="51"/>
      <c r="G47" s="51"/>
      <c r="H47" s="51"/>
      <c r="I47" s="51"/>
    </row>
    <row r="48" spans="1:9" ht="25.5" x14ac:dyDescent="0.25">
      <c r="A48" s="52"/>
      <c r="B48" s="318" t="s">
        <v>782</v>
      </c>
      <c r="C48" s="48"/>
      <c r="D48" s="48"/>
      <c r="E48" s="48"/>
      <c r="F48" s="48"/>
      <c r="G48" s="48"/>
      <c r="H48" s="48"/>
      <c r="I48" s="48"/>
    </row>
    <row r="49" spans="1:9" ht="25.5" x14ac:dyDescent="0.25">
      <c r="A49" s="52"/>
      <c r="B49" s="318" t="s">
        <v>783</v>
      </c>
      <c r="C49" s="48"/>
      <c r="D49" s="48"/>
      <c r="E49" s="48"/>
      <c r="F49" s="48"/>
      <c r="G49" s="48"/>
      <c r="H49" s="48"/>
      <c r="I49" s="48"/>
    </row>
    <row r="50" spans="1:9" ht="38.25" x14ac:dyDescent="0.25">
      <c r="A50" s="52"/>
      <c r="B50" s="318" t="s">
        <v>784</v>
      </c>
      <c r="C50" s="48"/>
      <c r="D50" s="48"/>
      <c r="E50" s="48"/>
      <c r="F50" s="48"/>
      <c r="G50" s="48"/>
      <c r="H50" s="48"/>
      <c r="I50" s="48"/>
    </row>
    <row r="51" spans="1:9" ht="38.25" x14ac:dyDescent="0.25">
      <c r="A51" s="52"/>
      <c r="B51" s="30" t="s">
        <v>785</v>
      </c>
      <c r="C51" s="48"/>
      <c r="D51" s="48"/>
      <c r="E51" s="48"/>
      <c r="F51" s="48"/>
      <c r="G51" s="48"/>
      <c r="H51" s="48"/>
      <c r="I51" s="48"/>
    </row>
    <row r="52" spans="1:9" ht="38.25" x14ac:dyDescent="0.25">
      <c r="A52" s="52"/>
      <c r="B52" s="318" t="s">
        <v>786</v>
      </c>
      <c r="C52" s="48"/>
      <c r="D52" s="48"/>
      <c r="E52" s="48"/>
      <c r="F52" s="48"/>
      <c r="G52" s="48"/>
      <c r="H52" s="48"/>
      <c r="I52" s="48"/>
    </row>
    <row r="53" spans="1:9" ht="72.75" customHeight="1" x14ac:dyDescent="0.25">
      <c r="A53" s="503" t="s">
        <v>787</v>
      </c>
      <c r="B53" s="503"/>
      <c r="C53" s="51"/>
      <c r="D53" s="51"/>
      <c r="E53" s="51"/>
      <c r="F53" s="51"/>
      <c r="G53" s="51"/>
      <c r="H53" s="51"/>
      <c r="I53" s="51"/>
    </row>
    <row r="54" spans="1:9" x14ac:dyDescent="0.25">
      <c r="A54" s="52"/>
      <c r="B54" s="318" t="s">
        <v>788</v>
      </c>
      <c r="C54" s="48"/>
      <c r="D54" s="48"/>
      <c r="E54" s="48"/>
      <c r="F54" s="48"/>
      <c r="G54" s="48"/>
      <c r="H54" s="48"/>
      <c r="I54" s="48"/>
    </row>
    <row r="55" spans="1:9" x14ac:dyDescent="0.25">
      <c r="A55" s="52"/>
      <c r="B55" s="318" t="s">
        <v>789</v>
      </c>
      <c r="C55" s="48"/>
      <c r="D55" s="48"/>
      <c r="E55" s="48"/>
      <c r="F55" s="48"/>
      <c r="G55" s="48"/>
      <c r="H55" s="48"/>
      <c r="I55" s="48"/>
    </row>
    <row r="56" spans="1:9" x14ac:dyDescent="0.25">
      <c r="A56" s="52"/>
      <c r="B56" s="318" t="s">
        <v>790</v>
      </c>
      <c r="C56" s="48"/>
      <c r="D56" s="48"/>
      <c r="E56" s="48"/>
      <c r="F56" s="48"/>
      <c r="G56" s="48"/>
      <c r="H56" s="48"/>
      <c r="I56" s="48"/>
    </row>
    <row r="57" spans="1:9" ht="15.75" thickBot="1" x14ac:dyDescent="0.3">
      <c r="A57" s="55"/>
      <c r="B57" s="46" t="s">
        <v>791</v>
      </c>
      <c r="C57" s="50"/>
      <c r="D57" s="50"/>
      <c r="E57" s="50"/>
      <c r="F57" s="50"/>
      <c r="G57" s="50"/>
      <c r="H57" s="50"/>
      <c r="I57" s="50"/>
    </row>
    <row r="58" spans="1:9" ht="15.75" thickTop="1" x14ac:dyDescent="0.25"/>
    <row r="59" spans="1:9" x14ac:dyDescent="0.25">
      <c r="A59" t="s">
        <v>808</v>
      </c>
    </row>
    <row r="60" spans="1:9" x14ac:dyDescent="0.25">
      <c r="A60" t="s">
        <v>809</v>
      </c>
    </row>
  </sheetData>
  <mergeCells count="17">
    <mergeCell ref="A1:B1"/>
    <mergeCell ref="A7:B7"/>
    <mergeCell ref="A10:B10"/>
    <mergeCell ref="A40:B40"/>
    <mergeCell ref="A44:B44"/>
    <mergeCell ref="A47:B47"/>
    <mergeCell ref="A53:B53"/>
    <mergeCell ref="B3:I3"/>
    <mergeCell ref="B4:I4"/>
    <mergeCell ref="A3:A4"/>
    <mergeCell ref="C5:I5"/>
    <mergeCell ref="A5:B6"/>
    <mergeCell ref="A12:B12"/>
    <mergeCell ref="A19:B19"/>
    <mergeCell ref="A26:B26"/>
    <mergeCell ref="A30:B30"/>
    <mergeCell ref="A34:B34"/>
  </mergeCells>
  <pageMargins left="0.7" right="0.7" top="0.75" bottom="0.75" header="0.3" footer="0.3"/>
  <pageSetup orientation="landscape"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2"/>
  <dimension ref="A1:E17"/>
  <sheetViews>
    <sheetView workbookViewId="0">
      <selection activeCell="B9" sqref="B9:C9"/>
    </sheetView>
  </sheetViews>
  <sheetFormatPr defaultColWidth="8.85546875" defaultRowHeight="15" x14ac:dyDescent="0.25"/>
  <cols>
    <col min="1" max="1" width="33" customWidth="1"/>
    <col min="2" max="2" width="8" customWidth="1"/>
    <col min="3" max="3" width="26.140625" customWidth="1"/>
    <col min="4" max="4" width="22.140625" customWidth="1"/>
    <col min="5" max="5" width="26" customWidth="1"/>
  </cols>
  <sheetData>
    <row r="1" spans="1:5" x14ac:dyDescent="0.25">
      <c r="A1" s="299" t="s">
        <v>810</v>
      </c>
    </row>
    <row r="3" spans="1:5" x14ac:dyDescent="0.25">
      <c r="A3" s="4" t="s">
        <v>811</v>
      </c>
    </row>
    <row r="5" spans="1:5" ht="51.75" thickBot="1" x14ac:dyDescent="0.3">
      <c r="A5" s="519" t="s">
        <v>812</v>
      </c>
      <c r="B5" s="519"/>
      <c r="C5" s="519"/>
      <c r="D5" s="49" t="s">
        <v>813</v>
      </c>
      <c r="E5" s="49" t="s">
        <v>814</v>
      </c>
    </row>
    <row r="6" spans="1:5" ht="56.25" customHeight="1" thickTop="1" x14ac:dyDescent="0.25">
      <c r="A6" s="520" t="s">
        <v>1021</v>
      </c>
      <c r="B6" s="520"/>
      <c r="C6" s="520"/>
      <c r="D6" s="56"/>
      <c r="E6" s="56"/>
    </row>
    <row r="7" spans="1:5" ht="24" customHeight="1" x14ac:dyDescent="0.25">
      <c r="A7" s="514"/>
      <c r="B7" s="518" t="s">
        <v>815</v>
      </c>
      <c r="C7" s="518"/>
      <c r="D7" s="48"/>
      <c r="E7" s="48"/>
    </row>
    <row r="8" spans="1:5" ht="25.5" customHeight="1" x14ac:dyDescent="0.25">
      <c r="A8" s="515"/>
      <c r="B8" s="518" t="s">
        <v>816</v>
      </c>
      <c r="C8" s="518"/>
      <c r="D8" s="48"/>
      <c r="E8" s="48"/>
    </row>
    <row r="9" spans="1:5" ht="71.25" customHeight="1" x14ac:dyDescent="0.25">
      <c r="A9" s="515"/>
      <c r="B9" s="518" t="s">
        <v>1022</v>
      </c>
      <c r="C9" s="518"/>
      <c r="D9" s="48"/>
      <c r="E9" s="48"/>
    </row>
    <row r="10" spans="1:5" ht="27" customHeight="1" x14ac:dyDescent="0.25">
      <c r="A10" s="516"/>
      <c r="B10" s="518" t="s">
        <v>817</v>
      </c>
      <c r="C10" s="518"/>
      <c r="D10" s="48"/>
      <c r="E10" s="48"/>
    </row>
    <row r="11" spans="1:5" ht="33" customHeight="1" x14ac:dyDescent="0.25">
      <c r="A11" s="503" t="s">
        <v>818</v>
      </c>
      <c r="B11" s="503"/>
      <c r="C11" s="503"/>
      <c r="D11" s="51"/>
      <c r="E11" s="51"/>
    </row>
    <row r="12" spans="1:5" ht="23.25" customHeight="1" x14ac:dyDescent="0.25">
      <c r="A12" s="514"/>
      <c r="B12" s="521" t="s">
        <v>819</v>
      </c>
      <c r="C12" s="522"/>
      <c r="D12" s="48"/>
      <c r="E12" s="48"/>
    </row>
    <row r="13" spans="1:5" ht="24" customHeight="1" x14ac:dyDescent="0.25">
      <c r="A13" s="515"/>
      <c r="B13" s="521" t="s">
        <v>820</v>
      </c>
      <c r="C13" s="522"/>
      <c r="D13" s="48"/>
      <c r="E13" s="48"/>
    </row>
    <row r="14" spans="1:5" ht="22.5" customHeight="1" x14ac:dyDescent="0.25">
      <c r="A14" s="515"/>
      <c r="B14" s="521" t="s">
        <v>821</v>
      </c>
      <c r="C14" s="522"/>
      <c r="D14" s="48"/>
      <c r="E14" s="48"/>
    </row>
    <row r="15" spans="1:5" ht="22.5" customHeight="1" thickBot="1" x14ac:dyDescent="0.3">
      <c r="A15" s="517"/>
      <c r="B15" s="523" t="s">
        <v>822</v>
      </c>
      <c r="C15" s="524"/>
      <c r="D15" s="50"/>
      <c r="E15" s="50"/>
    </row>
    <row r="16" spans="1:5" ht="15.75" thickTop="1" x14ac:dyDescent="0.25"/>
    <row r="17" spans="1:5" ht="66.75" customHeight="1" x14ac:dyDescent="0.25">
      <c r="A17" s="388" t="s">
        <v>543</v>
      </c>
      <c r="B17" s="388"/>
      <c r="C17" s="388"/>
      <c r="D17" s="388"/>
      <c r="E17" s="388"/>
    </row>
  </sheetData>
  <mergeCells count="14">
    <mergeCell ref="A17:E17"/>
    <mergeCell ref="A7:A10"/>
    <mergeCell ref="A12:A15"/>
    <mergeCell ref="B10:C10"/>
    <mergeCell ref="A5:C5"/>
    <mergeCell ref="A6:C6"/>
    <mergeCell ref="B7:C7"/>
    <mergeCell ref="B8:C8"/>
    <mergeCell ref="B9:C9"/>
    <mergeCell ref="B12:C12"/>
    <mergeCell ref="B13:C13"/>
    <mergeCell ref="B14:C14"/>
    <mergeCell ref="B15:C15"/>
    <mergeCell ref="A11:C11"/>
  </mergeCells>
  <pageMargins left="0.7" right="0.7" top="0.75" bottom="0.75" header="0.3" footer="0.3"/>
  <pageSetup orientation="landscape" horizontalDpi="4294967293" vertic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16"/>
  <sheetViews>
    <sheetView workbookViewId="0">
      <selection activeCell="M10" sqref="M10"/>
    </sheetView>
  </sheetViews>
  <sheetFormatPr defaultColWidth="8.85546875" defaultRowHeight="15" x14ac:dyDescent="0.25"/>
  <cols>
    <col min="1" max="1" width="33" customWidth="1"/>
    <col min="2" max="2" width="8" customWidth="1"/>
    <col min="3" max="3" width="26.140625" customWidth="1"/>
    <col min="4" max="4" width="25.7109375" customWidth="1"/>
    <col min="5" max="5" width="31" customWidth="1"/>
  </cols>
  <sheetData>
    <row r="1" spans="1:5" x14ac:dyDescent="0.25">
      <c r="A1" s="156" t="s">
        <v>823</v>
      </c>
    </row>
    <row r="4" spans="1:5" ht="39" thickBot="1" x14ac:dyDescent="0.3">
      <c r="A4" s="519" t="s">
        <v>812</v>
      </c>
      <c r="B4" s="519"/>
      <c r="C4" s="519"/>
      <c r="D4" s="49" t="s">
        <v>813</v>
      </c>
      <c r="E4" s="49" t="s">
        <v>824</v>
      </c>
    </row>
    <row r="5" spans="1:5" ht="63.75" customHeight="1" thickTop="1" x14ac:dyDescent="0.25">
      <c r="A5" s="520" t="s">
        <v>1021</v>
      </c>
      <c r="B5" s="520"/>
      <c r="C5" s="520"/>
      <c r="D5" s="177"/>
      <c r="E5" s="56"/>
    </row>
    <row r="6" spans="1:5" ht="26.25" x14ac:dyDescent="0.25">
      <c r="A6" s="525"/>
      <c r="B6" s="518" t="s">
        <v>815</v>
      </c>
      <c r="C6" s="518"/>
      <c r="D6" s="178" t="s">
        <v>825</v>
      </c>
      <c r="E6" s="178" t="s">
        <v>826</v>
      </c>
    </row>
    <row r="7" spans="1:5" ht="25.5" customHeight="1" x14ac:dyDescent="0.25">
      <c r="A7" s="526"/>
      <c r="B7" s="530" t="s">
        <v>816</v>
      </c>
      <c r="C7" s="531"/>
      <c r="D7" s="182" t="s">
        <v>827</v>
      </c>
      <c r="E7" s="182" t="s">
        <v>828</v>
      </c>
    </row>
    <row r="8" spans="1:5" ht="25.5" customHeight="1" x14ac:dyDescent="0.25">
      <c r="A8" s="526"/>
      <c r="B8" s="528"/>
      <c r="C8" s="529"/>
      <c r="D8" s="181"/>
      <c r="E8" s="181" t="s">
        <v>829</v>
      </c>
    </row>
    <row r="9" spans="1:5" ht="69.75" customHeight="1" x14ac:dyDescent="0.25">
      <c r="A9" s="526"/>
      <c r="B9" s="518" t="s">
        <v>1022</v>
      </c>
      <c r="C9" s="518"/>
      <c r="D9" s="178"/>
      <c r="E9" s="178"/>
    </row>
    <row r="10" spans="1:5" ht="38.25" customHeight="1" x14ac:dyDescent="0.25">
      <c r="A10" s="527"/>
      <c r="B10" s="518" t="s">
        <v>817</v>
      </c>
      <c r="C10" s="518"/>
      <c r="D10" s="178"/>
      <c r="E10" s="178"/>
    </row>
    <row r="11" spans="1:5" ht="33" customHeight="1" x14ac:dyDescent="0.25">
      <c r="A11" s="503" t="s">
        <v>818</v>
      </c>
      <c r="B11" s="503"/>
      <c r="C11" s="503"/>
      <c r="D11" s="179"/>
      <c r="E11" s="179"/>
    </row>
    <row r="12" spans="1:5" x14ac:dyDescent="0.25">
      <c r="A12" s="175"/>
      <c r="B12" s="521" t="s">
        <v>819</v>
      </c>
      <c r="C12" s="522"/>
      <c r="D12" s="178"/>
      <c r="E12" s="178"/>
    </row>
    <row r="13" spans="1:5" x14ac:dyDescent="0.25">
      <c r="A13" s="175"/>
      <c r="B13" s="521" t="s">
        <v>820</v>
      </c>
      <c r="C13" s="522"/>
      <c r="D13" s="178"/>
      <c r="E13" s="178"/>
    </row>
    <row r="14" spans="1:5" x14ac:dyDescent="0.25">
      <c r="A14" s="175"/>
      <c r="B14" s="521" t="s">
        <v>821</v>
      </c>
      <c r="C14" s="522"/>
      <c r="D14" s="178"/>
      <c r="E14" s="178"/>
    </row>
    <row r="15" spans="1:5" ht="15.75" thickBot="1" x14ac:dyDescent="0.3">
      <c r="A15" s="176"/>
      <c r="B15" s="523" t="s">
        <v>822</v>
      </c>
      <c r="C15" s="524"/>
      <c r="D15" s="180"/>
      <c r="E15" s="180"/>
    </row>
    <row r="16" spans="1:5" ht="15.75" thickTop="1" x14ac:dyDescent="0.25"/>
  </sheetData>
  <mergeCells count="13">
    <mergeCell ref="A6:A10"/>
    <mergeCell ref="B8:C8"/>
    <mergeCell ref="A4:C4"/>
    <mergeCell ref="A5:C5"/>
    <mergeCell ref="B6:C6"/>
    <mergeCell ref="B7:C7"/>
    <mergeCell ref="B9:C9"/>
    <mergeCell ref="B10:C10"/>
    <mergeCell ref="B12:C12"/>
    <mergeCell ref="B13:C13"/>
    <mergeCell ref="B14:C14"/>
    <mergeCell ref="B15:C15"/>
    <mergeCell ref="A11:C11"/>
  </mergeCells>
  <pageMargins left="0.7" right="0.7" top="0.75" bottom="0.75" header="0.3" footer="0.3"/>
  <pageSetup orientation="landscape" horizontalDpi="4294967293" verticalDpi="4294967293"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3"/>
  <dimension ref="A1:B10"/>
  <sheetViews>
    <sheetView workbookViewId="0">
      <selection activeCell="A14" sqref="A14"/>
    </sheetView>
  </sheetViews>
  <sheetFormatPr defaultColWidth="8.85546875" defaultRowHeight="15" x14ac:dyDescent="0.25"/>
  <cols>
    <col min="1" max="1" width="49.28515625" customWidth="1"/>
    <col min="2" max="2" width="63.140625" customWidth="1"/>
  </cols>
  <sheetData>
    <row r="1" spans="1:2" x14ac:dyDescent="0.25">
      <c r="A1" s="299" t="s">
        <v>830</v>
      </c>
    </row>
    <row r="3" spans="1:2" ht="31.5" customHeight="1" x14ac:dyDescent="0.25">
      <c r="A3" s="451" t="s">
        <v>831</v>
      </c>
      <c r="B3" s="389"/>
    </row>
    <row r="4" spans="1:2" ht="69" customHeight="1" x14ac:dyDescent="0.25">
      <c r="A4" s="451" t="s">
        <v>832</v>
      </c>
      <c r="B4" s="451"/>
    </row>
    <row r="6" spans="1:2" ht="26.25" thickBot="1" x14ac:dyDescent="0.3">
      <c r="A6" s="47" t="s">
        <v>833</v>
      </c>
      <c r="B6" s="47" t="s">
        <v>834</v>
      </c>
    </row>
    <row r="7" spans="1:2" ht="15.75" thickTop="1" x14ac:dyDescent="0.25">
      <c r="A7" s="58"/>
      <c r="B7" s="58"/>
    </row>
    <row r="8" spans="1:2" x14ac:dyDescent="0.25">
      <c r="A8" s="57"/>
      <c r="B8" s="57"/>
    </row>
    <row r="9" spans="1:2" ht="15.75" thickBot="1" x14ac:dyDescent="0.3">
      <c r="A9" s="59"/>
      <c r="B9" s="59"/>
    </row>
    <row r="10" spans="1:2" ht="15.75" thickTop="1" x14ac:dyDescent="0.25"/>
  </sheetData>
  <mergeCells count="2">
    <mergeCell ref="A3:B3"/>
    <mergeCell ref="A4:B4"/>
  </mergeCells>
  <pageMargins left="0.7" right="0.7" top="0.75" bottom="0.75" header="0.3" footer="0.3"/>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F057-E7CD-46ED-86FE-944AD970DF20}">
  <dimension ref="A1:F22"/>
  <sheetViews>
    <sheetView workbookViewId="0">
      <selection activeCell="A22" sqref="A22"/>
    </sheetView>
  </sheetViews>
  <sheetFormatPr defaultColWidth="8.85546875" defaultRowHeight="15" x14ac:dyDescent="0.25"/>
  <cols>
    <col min="1" max="1" width="34.140625" customWidth="1"/>
    <col min="2" max="2" width="55.140625" customWidth="1"/>
    <col min="3" max="3" width="15.85546875" customWidth="1"/>
    <col min="4" max="4" width="17.42578125" customWidth="1"/>
    <col min="5" max="5" width="13.85546875" customWidth="1"/>
    <col min="6" max="6" width="15.85546875" customWidth="1"/>
  </cols>
  <sheetData>
    <row r="1" spans="1:6" x14ac:dyDescent="0.25">
      <c r="A1" s="156" t="s">
        <v>75</v>
      </c>
      <c r="B1" s="160"/>
      <c r="C1" s="160"/>
    </row>
    <row r="3" spans="1:6" ht="15.75" thickBot="1" x14ac:dyDescent="0.3">
      <c r="A3" s="370" t="s">
        <v>6</v>
      </c>
      <c r="B3" s="371"/>
      <c r="C3" s="371"/>
      <c r="D3" s="371"/>
      <c r="E3" s="371"/>
      <c r="F3" s="372"/>
    </row>
    <row r="4" spans="1:6" ht="16.5" thickTop="1" thickBot="1" x14ac:dyDescent="0.3">
      <c r="A4" s="320" t="s">
        <v>76</v>
      </c>
      <c r="B4" s="321"/>
      <c r="C4" s="321"/>
      <c r="D4" s="321"/>
      <c r="E4" s="321"/>
      <c r="F4" s="322"/>
    </row>
    <row r="5" spans="1:6" ht="16.5" thickTop="1" thickBot="1" x14ac:dyDescent="0.3">
      <c r="A5" s="329"/>
      <c r="B5" s="329"/>
      <c r="C5" s="329"/>
      <c r="D5" s="329"/>
      <c r="E5" s="146" t="s">
        <v>9</v>
      </c>
      <c r="F5" s="146" t="s">
        <v>10</v>
      </c>
    </row>
    <row r="6" spans="1:6" ht="15.75" thickTop="1" x14ac:dyDescent="0.25">
      <c r="A6" s="376" t="s">
        <v>11</v>
      </c>
      <c r="B6" s="377"/>
      <c r="C6" s="378"/>
      <c r="D6" s="379"/>
      <c r="E6" s="328"/>
      <c r="F6" s="328"/>
    </row>
    <row r="7" spans="1:6" x14ac:dyDescent="0.25">
      <c r="A7" s="361" t="s">
        <v>37</v>
      </c>
      <c r="B7" s="362"/>
      <c r="C7" s="382" t="s">
        <v>38</v>
      </c>
      <c r="D7" s="382"/>
      <c r="E7" s="298" t="s">
        <v>38</v>
      </c>
      <c r="F7" s="298"/>
    </row>
    <row r="8" spans="1:6" x14ac:dyDescent="0.25">
      <c r="A8" s="363" t="s">
        <v>14</v>
      </c>
      <c r="B8" s="362"/>
      <c r="C8" s="92" t="s">
        <v>15</v>
      </c>
      <c r="D8" s="92" t="s">
        <v>16</v>
      </c>
      <c r="E8" s="383"/>
      <c r="F8" s="384"/>
    </row>
    <row r="9" spans="1:6" x14ac:dyDescent="0.25">
      <c r="A9" s="361" t="s">
        <v>43</v>
      </c>
      <c r="B9" s="362"/>
      <c r="C9" s="161"/>
      <c r="D9" s="161" t="s">
        <v>44</v>
      </c>
      <c r="E9" s="298" t="s">
        <v>44</v>
      </c>
      <c r="F9" s="298"/>
    </row>
    <row r="10" spans="1:6" x14ac:dyDescent="0.25">
      <c r="A10" s="361" t="s">
        <v>45</v>
      </c>
      <c r="B10" s="362"/>
      <c r="C10" s="298" t="s">
        <v>46</v>
      </c>
      <c r="D10" s="298"/>
      <c r="E10" s="298" t="s">
        <v>46</v>
      </c>
      <c r="F10" s="298"/>
    </row>
    <row r="11" spans="1:6" x14ac:dyDescent="0.25">
      <c r="A11" s="361" t="s">
        <v>48</v>
      </c>
      <c r="B11" s="362"/>
      <c r="C11" s="298"/>
      <c r="D11" s="298" t="s">
        <v>44</v>
      </c>
      <c r="E11" s="298" t="s">
        <v>44</v>
      </c>
      <c r="F11" s="298"/>
    </row>
    <row r="12" spans="1:6" x14ac:dyDescent="0.25">
      <c r="A12" s="361" t="s">
        <v>49</v>
      </c>
      <c r="B12" s="362"/>
      <c r="C12" s="297"/>
      <c r="D12" s="298" t="s">
        <v>44</v>
      </c>
      <c r="E12" s="298"/>
      <c r="F12" s="298" t="s">
        <v>44</v>
      </c>
    </row>
    <row r="13" spans="1:6" x14ac:dyDescent="0.25">
      <c r="A13" s="292" t="s">
        <v>52</v>
      </c>
      <c r="B13" s="293"/>
      <c r="C13" s="297"/>
      <c r="D13" s="298" t="s">
        <v>44</v>
      </c>
      <c r="E13" s="330" t="s">
        <v>44</v>
      </c>
      <c r="F13" s="310"/>
    </row>
    <row r="14" spans="1:6" x14ac:dyDescent="0.25">
      <c r="A14" s="363" t="s">
        <v>17</v>
      </c>
      <c r="B14" s="362"/>
      <c r="C14" s="92" t="s">
        <v>15</v>
      </c>
      <c r="D14" s="92" t="s">
        <v>16</v>
      </c>
      <c r="E14" s="373"/>
      <c r="F14" s="374"/>
    </row>
    <row r="15" spans="1:6" x14ac:dyDescent="0.25">
      <c r="A15" s="361" t="s">
        <v>45</v>
      </c>
      <c r="B15" s="362"/>
      <c r="C15" s="298" t="s">
        <v>54</v>
      </c>
      <c r="E15" s="298" t="s">
        <v>54</v>
      </c>
      <c r="F15" s="298"/>
    </row>
    <row r="16" spans="1:6" x14ac:dyDescent="0.25">
      <c r="A16" s="361" t="s">
        <v>56</v>
      </c>
      <c r="B16" s="362"/>
      <c r="C16" s="298"/>
      <c r="D16" s="298" t="s">
        <v>55</v>
      </c>
      <c r="E16" s="298"/>
      <c r="F16" s="298" t="s">
        <v>55</v>
      </c>
    </row>
    <row r="17" spans="1:6" x14ac:dyDescent="0.25">
      <c r="A17" s="363" t="s">
        <v>18</v>
      </c>
      <c r="B17" s="362"/>
      <c r="C17" s="92" t="s">
        <v>15</v>
      </c>
      <c r="D17" s="92" t="s">
        <v>16</v>
      </c>
      <c r="E17" s="373"/>
      <c r="F17" s="374"/>
    </row>
    <row r="18" spans="1:6" x14ac:dyDescent="0.25">
      <c r="A18" s="91" t="s">
        <v>19</v>
      </c>
      <c r="B18" s="159" t="s">
        <v>20</v>
      </c>
      <c r="C18" s="92"/>
      <c r="D18" s="92"/>
      <c r="E18" s="294"/>
      <c r="F18" s="295"/>
    </row>
    <row r="19" spans="1:6" x14ac:dyDescent="0.25">
      <c r="A19" s="297" t="s">
        <v>59</v>
      </c>
      <c r="B19" s="297" t="s">
        <v>60</v>
      </c>
      <c r="C19" s="298"/>
      <c r="D19" s="298" t="s">
        <v>61</v>
      </c>
      <c r="E19" s="298" t="s">
        <v>44</v>
      </c>
      <c r="F19" s="298"/>
    </row>
    <row r="20" spans="1:6" x14ac:dyDescent="0.25">
      <c r="A20" s="162" t="s">
        <v>65</v>
      </c>
      <c r="B20" s="162" t="s">
        <v>66</v>
      </c>
      <c r="C20" s="12"/>
      <c r="D20" s="12" t="s">
        <v>67</v>
      </c>
      <c r="E20" s="298" t="s">
        <v>44</v>
      </c>
      <c r="F20" s="298"/>
    </row>
    <row r="21" spans="1:6" ht="15.75" thickBot="1" x14ac:dyDescent="0.3">
      <c r="A21" s="9" t="s">
        <v>68</v>
      </c>
      <c r="B21" s="9" t="s">
        <v>69</v>
      </c>
      <c r="C21" s="10"/>
      <c r="D21" s="10" t="s">
        <v>70</v>
      </c>
      <c r="E21" s="10" t="s">
        <v>44</v>
      </c>
      <c r="F21" s="10"/>
    </row>
    <row r="22" spans="1:6" ht="15.75" thickTop="1" x14ac:dyDescent="0.25">
      <c r="A22" s="331" t="s">
        <v>71</v>
      </c>
      <c r="C22" s="67"/>
      <c r="D22" s="67"/>
    </row>
  </sheetData>
  <mergeCells count="16">
    <mergeCell ref="A9:B9"/>
    <mergeCell ref="A8:B8"/>
    <mergeCell ref="E8:F8"/>
    <mergeCell ref="A10:B10"/>
    <mergeCell ref="A3:F3"/>
    <mergeCell ref="A6:D6"/>
    <mergeCell ref="A7:B7"/>
    <mergeCell ref="C7:D7"/>
    <mergeCell ref="A16:B16"/>
    <mergeCell ref="A17:B17"/>
    <mergeCell ref="E17:F17"/>
    <mergeCell ref="A11:B11"/>
    <mergeCell ref="A12:B12"/>
    <mergeCell ref="A14:B14"/>
    <mergeCell ref="E14:F14"/>
    <mergeCell ref="A15:B15"/>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4"/>
  <dimension ref="A1:B19"/>
  <sheetViews>
    <sheetView workbookViewId="0">
      <selection activeCell="B25" sqref="B25"/>
    </sheetView>
  </sheetViews>
  <sheetFormatPr defaultColWidth="9.140625" defaultRowHeight="15" x14ac:dyDescent="0.25"/>
  <cols>
    <col min="1" max="1" width="40" style="2" customWidth="1"/>
    <col min="2" max="2" width="79" style="2" customWidth="1"/>
    <col min="3" max="16384" width="9.140625" style="2"/>
  </cols>
  <sheetData>
    <row r="1" spans="1:2" x14ac:dyDescent="0.25">
      <c r="A1" s="13" t="s">
        <v>835</v>
      </c>
    </row>
    <row r="3" spans="1:2" ht="30" customHeight="1" x14ac:dyDescent="0.25">
      <c r="A3" s="451" t="s">
        <v>836</v>
      </c>
      <c r="B3" s="451"/>
    </row>
    <row r="4" spans="1:2" ht="34.5" customHeight="1" x14ac:dyDescent="0.25">
      <c r="A4" s="451" t="s">
        <v>837</v>
      </c>
      <c r="B4" s="451"/>
    </row>
    <row r="6" spans="1:2" ht="26.25" thickBot="1" x14ac:dyDescent="0.3">
      <c r="A6" s="47" t="s">
        <v>838</v>
      </c>
      <c r="B6" s="47" t="s">
        <v>839</v>
      </c>
    </row>
    <row r="7" spans="1:2" ht="26.25" thickTop="1" x14ac:dyDescent="0.25">
      <c r="A7" s="36" t="s">
        <v>840</v>
      </c>
      <c r="B7" s="58"/>
    </row>
    <row r="8" spans="1:2" x14ac:dyDescent="0.25">
      <c r="A8" s="30" t="s">
        <v>841</v>
      </c>
      <c r="B8" s="57"/>
    </row>
    <row r="9" spans="1:2" x14ac:dyDescent="0.25">
      <c r="A9" s="30" t="s">
        <v>842</v>
      </c>
      <c r="B9" s="57"/>
    </row>
    <row r="10" spans="1:2" ht="25.5" x14ac:dyDescent="0.25">
      <c r="A10" s="30" t="s">
        <v>843</v>
      </c>
      <c r="B10" s="57"/>
    </row>
    <row r="11" spans="1:2" ht="25.5" x14ac:dyDescent="0.25">
      <c r="A11" s="30" t="s">
        <v>844</v>
      </c>
      <c r="B11" s="57"/>
    </row>
    <row r="12" spans="1:2" x14ac:dyDescent="0.25">
      <c r="A12" s="30" t="s">
        <v>845</v>
      </c>
      <c r="B12" s="57"/>
    </row>
    <row r="13" spans="1:2" x14ac:dyDescent="0.25">
      <c r="A13" s="30" t="s">
        <v>846</v>
      </c>
      <c r="B13" s="57"/>
    </row>
    <row r="14" spans="1:2" x14ac:dyDescent="0.25">
      <c r="A14" s="30" t="s">
        <v>847</v>
      </c>
      <c r="B14" s="57"/>
    </row>
    <row r="15" spans="1:2" x14ac:dyDescent="0.25">
      <c r="A15" s="30" t="s">
        <v>848</v>
      </c>
      <c r="B15" s="57"/>
    </row>
    <row r="16" spans="1:2" x14ac:dyDescent="0.25">
      <c r="A16" s="30" t="s">
        <v>849</v>
      </c>
      <c r="B16" s="57"/>
    </row>
    <row r="17" spans="1:2" x14ac:dyDescent="0.25">
      <c r="A17" s="30" t="s">
        <v>850</v>
      </c>
      <c r="B17" s="57"/>
    </row>
    <row r="18" spans="1:2" ht="15.75" thickBot="1" x14ac:dyDescent="0.3">
      <c r="A18" s="33" t="s">
        <v>851</v>
      </c>
      <c r="B18" s="59"/>
    </row>
    <row r="19" spans="1:2" ht="15.75" thickTop="1" x14ac:dyDescent="0.25"/>
  </sheetData>
  <mergeCells count="2">
    <mergeCell ref="A4:B4"/>
    <mergeCell ref="A3:B3"/>
  </mergeCells>
  <pageMargins left="0.7" right="0.7" top="0.75" bottom="0.75" header="0.3" footer="0.3"/>
  <pageSetup orientation="landscape" horizontalDpi="4294967293" vertic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17"/>
  <sheetViews>
    <sheetView workbookViewId="0">
      <selection activeCell="F13" sqref="F13"/>
    </sheetView>
  </sheetViews>
  <sheetFormatPr defaultColWidth="9.140625" defaultRowHeight="15" x14ac:dyDescent="0.25"/>
  <cols>
    <col min="1" max="1" width="40" style="2" customWidth="1"/>
    <col min="2" max="2" width="79" style="2" customWidth="1"/>
    <col min="3" max="16384" width="9.140625" style="2"/>
  </cols>
  <sheetData>
    <row r="1" spans="1:2" x14ac:dyDescent="0.25">
      <c r="A1" s="163" t="s">
        <v>852</v>
      </c>
    </row>
    <row r="4" spans="1:2" ht="26.25" thickBot="1" x14ac:dyDescent="0.3">
      <c r="A4" s="47" t="s">
        <v>838</v>
      </c>
      <c r="B4" s="47" t="s">
        <v>839</v>
      </c>
    </row>
    <row r="5" spans="1:2" ht="26.25" thickTop="1" x14ac:dyDescent="0.25">
      <c r="A5" s="36" t="s">
        <v>840</v>
      </c>
      <c r="B5" s="186" t="s">
        <v>853</v>
      </c>
    </row>
    <row r="6" spans="1:2" ht="57.75" customHeight="1" x14ac:dyDescent="0.25">
      <c r="A6" s="30" t="s">
        <v>841</v>
      </c>
      <c r="B6" s="61" t="s">
        <v>854</v>
      </c>
    </row>
    <row r="7" spans="1:2" x14ac:dyDescent="0.25">
      <c r="A7" s="30" t="s">
        <v>842</v>
      </c>
      <c r="B7" s="61"/>
    </row>
    <row r="8" spans="1:2" ht="25.5" x14ac:dyDescent="0.25">
      <c r="A8" s="30" t="s">
        <v>843</v>
      </c>
      <c r="B8" s="61"/>
    </row>
    <row r="9" spans="1:2" ht="25.5" x14ac:dyDescent="0.25">
      <c r="A9" s="30" t="s">
        <v>844</v>
      </c>
      <c r="B9" s="61"/>
    </row>
    <row r="10" spans="1:2" x14ac:dyDescent="0.25">
      <c r="A10" s="30" t="s">
        <v>845</v>
      </c>
      <c r="B10" s="61"/>
    </row>
    <row r="11" spans="1:2" ht="25.5" x14ac:dyDescent="0.25">
      <c r="A11" s="30" t="s">
        <v>846</v>
      </c>
      <c r="B11" s="61" t="s">
        <v>855</v>
      </c>
    </row>
    <row r="12" spans="1:2" x14ac:dyDescent="0.25">
      <c r="A12" s="30" t="s">
        <v>847</v>
      </c>
      <c r="B12" s="61"/>
    </row>
    <row r="13" spans="1:2" ht="38.25" x14ac:dyDescent="0.25">
      <c r="A13" s="30" t="s">
        <v>848</v>
      </c>
      <c r="B13" s="61" t="s">
        <v>856</v>
      </c>
    </row>
    <row r="14" spans="1:2" x14ac:dyDescent="0.25">
      <c r="A14" s="30" t="s">
        <v>849</v>
      </c>
      <c r="B14" s="61"/>
    </row>
    <row r="15" spans="1:2" ht="51" x14ac:dyDescent="0.25">
      <c r="A15" s="30" t="s">
        <v>850</v>
      </c>
      <c r="B15" s="61" t="s">
        <v>857</v>
      </c>
    </row>
    <row r="16" spans="1:2" ht="64.5" thickBot="1" x14ac:dyDescent="0.3">
      <c r="A16" s="33" t="s">
        <v>851</v>
      </c>
      <c r="B16" s="62" t="s">
        <v>858</v>
      </c>
    </row>
    <row r="17" ht="15.75" thickTop="1" x14ac:dyDescent="0.25"/>
  </sheetData>
  <pageMargins left="0.7" right="0.7" top="0.75" bottom="0.75" header="0.3" footer="0.3"/>
  <pageSetup orientation="landscape" horizontalDpi="4294967293" vertic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5"/>
  <dimension ref="A1:C21"/>
  <sheetViews>
    <sheetView topLeftCell="A6" workbookViewId="0">
      <selection activeCell="A7" sqref="A7:A18"/>
    </sheetView>
  </sheetViews>
  <sheetFormatPr defaultColWidth="9.140625" defaultRowHeight="15" x14ac:dyDescent="0.25"/>
  <cols>
    <col min="1" max="1" width="45.42578125" style="2" customWidth="1"/>
    <col min="2" max="2" width="34.28515625" style="2" customWidth="1"/>
    <col min="3" max="3" width="40.42578125" style="2" customWidth="1"/>
    <col min="4" max="16384" width="9.140625" style="2"/>
  </cols>
  <sheetData>
    <row r="1" spans="1:3" x14ac:dyDescent="0.25">
      <c r="A1" s="13" t="s">
        <v>859</v>
      </c>
    </row>
    <row r="3" spans="1:3" ht="45" customHeight="1" x14ac:dyDescent="0.25">
      <c r="A3" s="451" t="s">
        <v>860</v>
      </c>
      <c r="B3" s="451"/>
      <c r="C3" s="451"/>
    </row>
    <row r="5" spans="1:3" ht="23.25" customHeight="1" x14ac:dyDescent="0.25">
      <c r="A5" s="532" t="s">
        <v>861</v>
      </c>
      <c r="B5" s="533"/>
      <c r="C5" s="534"/>
    </row>
    <row r="6" spans="1:3" ht="41.25" customHeight="1" x14ac:dyDescent="0.25">
      <c r="A6" s="148" t="s">
        <v>412</v>
      </c>
      <c r="B6" s="148" t="s">
        <v>862</v>
      </c>
      <c r="C6" s="148" t="s">
        <v>514</v>
      </c>
    </row>
    <row r="7" spans="1:3" ht="26.25" customHeight="1" x14ac:dyDescent="0.25">
      <c r="A7" s="61" t="s">
        <v>414</v>
      </c>
      <c r="B7" s="30"/>
      <c r="C7" s="30"/>
    </row>
    <row r="8" spans="1:3" ht="28.5" customHeight="1" x14ac:dyDescent="0.25">
      <c r="A8" s="61" t="s">
        <v>415</v>
      </c>
      <c r="B8" s="30"/>
      <c r="C8" s="30"/>
    </row>
    <row r="9" spans="1:3" ht="38.25" x14ac:dyDescent="0.25">
      <c r="A9" s="61" t="s">
        <v>416</v>
      </c>
      <c r="B9" s="30"/>
      <c r="C9" s="30"/>
    </row>
    <row r="10" spans="1:3" ht="63.75" x14ac:dyDescent="0.25">
      <c r="A10" s="61" t="s">
        <v>1001</v>
      </c>
      <c r="B10" s="30"/>
      <c r="C10" s="30"/>
    </row>
    <row r="11" spans="1:3" ht="38.25" x14ac:dyDescent="0.25">
      <c r="A11" s="61" t="s">
        <v>417</v>
      </c>
      <c r="B11" s="30"/>
      <c r="C11" s="30"/>
    </row>
    <row r="12" spans="1:3" ht="25.5" x14ac:dyDescent="0.25">
      <c r="A12" s="61" t="s">
        <v>418</v>
      </c>
      <c r="B12" s="30"/>
      <c r="C12" s="30"/>
    </row>
    <row r="13" spans="1:3" ht="25.5" x14ac:dyDescent="0.25">
      <c r="A13" s="61" t="s">
        <v>419</v>
      </c>
      <c r="B13" s="30"/>
      <c r="C13" s="30"/>
    </row>
    <row r="14" spans="1:3" ht="25.5" x14ac:dyDescent="0.25">
      <c r="A14" s="61" t="s">
        <v>420</v>
      </c>
      <c r="B14" s="30"/>
      <c r="C14" s="30"/>
    </row>
    <row r="15" spans="1:3" ht="25.5" x14ac:dyDescent="0.25">
      <c r="A15" s="61" t="s">
        <v>421</v>
      </c>
      <c r="B15" s="30"/>
      <c r="C15" s="30"/>
    </row>
    <row r="16" spans="1:3" ht="51" x14ac:dyDescent="0.25">
      <c r="A16" s="61" t="s">
        <v>1002</v>
      </c>
      <c r="B16" s="30"/>
      <c r="C16" s="30"/>
    </row>
    <row r="17" spans="1:3" ht="25.5" x14ac:dyDescent="0.25">
      <c r="A17" s="61" t="s">
        <v>422</v>
      </c>
      <c r="B17" s="30"/>
      <c r="C17" s="30"/>
    </row>
    <row r="18" spans="1:3" ht="39" thickBot="1" x14ac:dyDescent="0.3">
      <c r="A18" s="62" t="s">
        <v>423</v>
      </c>
      <c r="B18" s="33"/>
      <c r="C18" s="33"/>
    </row>
    <row r="19" spans="1:3" ht="15.75" thickTop="1" x14ac:dyDescent="0.25"/>
    <row r="20" spans="1:3" ht="17.25" customHeight="1" x14ac:dyDescent="0.25">
      <c r="A20" s="319" t="s">
        <v>863</v>
      </c>
      <c r="B20" s="319"/>
      <c r="C20" s="319"/>
    </row>
    <row r="21" spans="1:3" ht="57" customHeight="1" x14ac:dyDescent="0.25">
      <c r="A21" s="473" t="s">
        <v>864</v>
      </c>
      <c r="B21" s="473"/>
      <c r="C21" s="473"/>
    </row>
  </sheetData>
  <mergeCells count="3">
    <mergeCell ref="A5:C5"/>
    <mergeCell ref="A3:C3"/>
    <mergeCell ref="A21:C21"/>
  </mergeCells>
  <pageMargins left="0.7" right="0.7" top="0.75" bottom="0.75" header="0.3" footer="0.3"/>
  <pageSetup orientation="landscape" horizontalDpi="4294967293" vertic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6"/>
  <dimension ref="A1:B10"/>
  <sheetViews>
    <sheetView workbookViewId="0"/>
  </sheetViews>
  <sheetFormatPr defaultColWidth="8.85546875" defaultRowHeight="15" x14ac:dyDescent="0.25"/>
  <cols>
    <col min="1" max="1" width="72" customWidth="1"/>
    <col min="2" max="2" width="73.5703125" customWidth="1"/>
    <col min="3" max="3" width="54" customWidth="1"/>
  </cols>
  <sheetData>
    <row r="1" spans="1:2" x14ac:dyDescent="0.25">
      <c r="A1" s="299" t="s">
        <v>865</v>
      </c>
      <c r="B1" s="299"/>
    </row>
    <row r="3" spans="1:2" ht="24" customHeight="1" x14ac:dyDescent="0.25">
      <c r="A3" s="458" t="s">
        <v>866</v>
      </c>
      <c r="B3" s="458"/>
    </row>
    <row r="4" spans="1:2" ht="21.75" customHeight="1" thickBot="1" x14ac:dyDescent="0.3">
      <c r="A4" s="40" t="s">
        <v>512</v>
      </c>
      <c r="B4" s="40" t="s">
        <v>867</v>
      </c>
    </row>
    <row r="5" spans="1:2" ht="15.75" thickTop="1" x14ac:dyDescent="0.25">
      <c r="A5" s="43" t="s">
        <v>627</v>
      </c>
      <c r="B5" s="318"/>
    </row>
    <row r="6" spans="1:2" x14ac:dyDescent="0.25">
      <c r="A6" s="42" t="s">
        <v>628</v>
      </c>
      <c r="B6" s="318"/>
    </row>
    <row r="7" spans="1:2" x14ac:dyDescent="0.25">
      <c r="A7" s="42" t="s">
        <v>629</v>
      </c>
      <c r="B7" s="318"/>
    </row>
    <row r="8" spans="1:2" x14ac:dyDescent="0.25">
      <c r="A8" s="42" t="s">
        <v>630</v>
      </c>
      <c r="B8" s="318"/>
    </row>
    <row r="9" spans="1:2" ht="15.75" thickBot="1" x14ac:dyDescent="0.3">
      <c r="A9" s="45" t="s">
        <v>631</v>
      </c>
      <c r="B9" s="46"/>
    </row>
    <row r="10" spans="1:2" ht="18.75" customHeight="1" thickTop="1" x14ac:dyDescent="0.25">
      <c r="A10" s="535" t="s">
        <v>868</v>
      </c>
      <c r="B10" s="535"/>
    </row>
  </sheetData>
  <mergeCells count="2">
    <mergeCell ref="A3:B3"/>
    <mergeCell ref="A10:B10"/>
  </mergeCells>
  <pageMargins left="0.7" right="0.7" top="0.75" bottom="0.75" header="0.3" footer="0.3"/>
  <pageSetup orientation="landscape" horizontalDpi="4294967293" verticalDpi="4294967293"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7"/>
  <dimension ref="A1:C21"/>
  <sheetViews>
    <sheetView topLeftCell="A3" workbookViewId="0">
      <selection activeCell="A7" sqref="A7:A18"/>
    </sheetView>
  </sheetViews>
  <sheetFormatPr defaultColWidth="9.140625" defaultRowHeight="15" x14ac:dyDescent="0.25"/>
  <cols>
    <col min="1" max="1" width="45.42578125" style="2" customWidth="1"/>
    <col min="2" max="2" width="34.28515625" style="2" customWidth="1"/>
    <col min="3" max="3" width="40.42578125" style="2" customWidth="1"/>
    <col min="4" max="16384" width="9.140625" style="2"/>
  </cols>
  <sheetData>
    <row r="1" spans="1:3" x14ac:dyDescent="0.25">
      <c r="A1" s="13" t="s">
        <v>869</v>
      </c>
    </row>
    <row r="3" spans="1:3" ht="33.75" customHeight="1" x14ac:dyDescent="0.25">
      <c r="A3" s="451" t="s">
        <v>870</v>
      </c>
      <c r="B3" s="451"/>
      <c r="C3" s="451"/>
    </row>
    <row r="5" spans="1:3" ht="23.25" customHeight="1" x14ac:dyDescent="0.25">
      <c r="A5" s="532" t="s">
        <v>871</v>
      </c>
      <c r="B5" s="533"/>
      <c r="C5" s="534"/>
    </row>
    <row r="6" spans="1:3" ht="41.25" customHeight="1" thickBot="1" x14ac:dyDescent="0.3">
      <c r="A6" s="47" t="s">
        <v>412</v>
      </c>
      <c r="B6" s="47" t="s">
        <v>862</v>
      </c>
      <c r="C6" s="47" t="s">
        <v>514</v>
      </c>
    </row>
    <row r="7" spans="1:3" ht="26.25" customHeight="1" thickTop="1" x14ac:dyDescent="0.25">
      <c r="A7" s="61" t="s">
        <v>414</v>
      </c>
      <c r="B7" s="36"/>
      <c r="C7" s="36"/>
    </row>
    <row r="8" spans="1:3" ht="28.5" customHeight="1" x14ac:dyDescent="0.25">
      <c r="A8" s="61" t="s">
        <v>415</v>
      </c>
      <c r="B8" s="30"/>
      <c r="C8" s="30"/>
    </row>
    <row r="9" spans="1:3" ht="38.25" x14ac:dyDescent="0.25">
      <c r="A9" s="61" t="s">
        <v>416</v>
      </c>
      <c r="B9" s="30"/>
      <c r="C9" s="30"/>
    </row>
    <row r="10" spans="1:3" ht="63.75" x14ac:dyDescent="0.25">
      <c r="A10" s="61" t="s">
        <v>1001</v>
      </c>
      <c r="B10" s="30"/>
      <c r="C10" s="30"/>
    </row>
    <row r="11" spans="1:3" ht="38.25" x14ac:dyDescent="0.25">
      <c r="A11" s="61" t="s">
        <v>417</v>
      </c>
      <c r="B11" s="30"/>
      <c r="C11" s="30"/>
    </row>
    <row r="12" spans="1:3" ht="25.5" x14ac:dyDescent="0.25">
      <c r="A12" s="61" t="s">
        <v>418</v>
      </c>
      <c r="B12" s="30"/>
      <c r="C12" s="30"/>
    </row>
    <row r="13" spans="1:3" ht="25.5" x14ac:dyDescent="0.25">
      <c r="A13" s="61" t="s">
        <v>419</v>
      </c>
      <c r="B13" s="30"/>
      <c r="C13" s="30"/>
    </row>
    <row r="14" spans="1:3" ht="25.5" x14ac:dyDescent="0.25">
      <c r="A14" s="61" t="s">
        <v>420</v>
      </c>
      <c r="B14" s="30"/>
      <c r="C14" s="30"/>
    </row>
    <row r="15" spans="1:3" ht="25.5" x14ac:dyDescent="0.25">
      <c r="A15" s="61" t="s">
        <v>421</v>
      </c>
      <c r="B15" s="30"/>
      <c r="C15" s="30"/>
    </row>
    <row r="16" spans="1:3" ht="51" x14ac:dyDescent="0.25">
      <c r="A16" s="61" t="s">
        <v>1002</v>
      </c>
      <c r="B16" s="149"/>
      <c r="C16" s="149"/>
    </row>
    <row r="17" spans="1:3" ht="25.5" x14ac:dyDescent="0.25">
      <c r="A17" s="61" t="s">
        <v>422</v>
      </c>
      <c r="B17" s="149"/>
      <c r="C17" s="149"/>
    </row>
    <row r="18" spans="1:3" ht="39" thickBot="1" x14ac:dyDescent="0.3">
      <c r="A18" s="62" t="s">
        <v>423</v>
      </c>
      <c r="B18" s="33"/>
      <c r="C18" s="33"/>
    </row>
    <row r="19" spans="1:3" ht="15.75" thickTop="1" x14ac:dyDescent="0.25"/>
    <row r="20" spans="1:3" ht="17.25" customHeight="1" x14ac:dyDescent="0.25">
      <c r="A20" s="319" t="s">
        <v>863</v>
      </c>
      <c r="B20" s="319"/>
      <c r="C20" s="319"/>
    </row>
    <row r="21" spans="1:3" ht="57.75" customHeight="1" x14ac:dyDescent="0.25">
      <c r="A21" s="473" t="s">
        <v>864</v>
      </c>
      <c r="B21" s="473"/>
      <c r="C21" s="473"/>
    </row>
  </sheetData>
  <mergeCells count="3">
    <mergeCell ref="A3:C3"/>
    <mergeCell ref="A5:C5"/>
    <mergeCell ref="A21:C2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8"/>
  <dimension ref="A1:B10"/>
  <sheetViews>
    <sheetView workbookViewId="0"/>
  </sheetViews>
  <sheetFormatPr defaultColWidth="8.85546875" defaultRowHeight="15" x14ac:dyDescent="0.25"/>
  <cols>
    <col min="1" max="1" width="71.5703125" customWidth="1"/>
    <col min="2" max="2" width="76.140625" customWidth="1"/>
    <col min="3" max="3" width="54" customWidth="1"/>
  </cols>
  <sheetData>
    <row r="1" spans="1:2" x14ac:dyDescent="0.25">
      <c r="A1" s="299" t="s">
        <v>872</v>
      </c>
      <c r="B1" s="299"/>
    </row>
    <row r="3" spans="1:2" ht="24" customHeight="1" x14ac:dyDescent="0.25">
      <c r="A3" s="458" t="s">
        <v>873</v>
      </c>
      <c r="B3" s="458"/>
    </row>
    <row r="4" spans="1:2" ht="21" customHeight="1" thickBot="1" x14ac:dyDescent="0.3">
      <c r="A4" s="40" t="s">
        <v>512</v>
      </c>
      <c r="B4" s="40" t="s">
        <v>867</v>
      </c>
    </row>
    <row r="5" spans="1:2" ht="15.75" thickTop="1" x14ac:dyDescent="0.25">
      <c r="A5" s="43" t="s">
        <v>627</v>
      </c>
      <c r="B5" s="318"/>
    </row>
    <row r="6" spans="1:2" x14ac:dyDescent="0.25">
      <c r="A6" s="42" t="s">
        <v>628</v>
      </c>
      <c r="B6" s="318"/>
    </row>
    <row r="7" spans="1:2" x14ac:dyDescent="0.25">
      <c r="A7" s="42" t="s">
        <v>629</v>
      </c>
      <c r="B7" s="318"/>
    </row>
    <row r="8" spans="1:2" x14ac:dyDescent="0.25">
      <c r="A8" s="42" t="s">
        <v>630</v>
      </c>
      <c r="B8" s="318"/>
    </row>
    <row r="9" spans="1:2" ht="15.75" thickBot="1" x14ac:dyDescent="0.3">
      <c r="A9" s="45" t="s">
        <v>631</v>
      </c>
      <c r="B9" s="46"/>
    </row>
    <row r="10" spans="1:2" ht="15.75" thickTop="1" x14ac:dyDescent="0.25">
      <c r="A10" s="535" t="s">
        <v>868</v>
      </c>
      <c r="B10" s="535"/>
    </row>
  </sheetData>
  <mergeCells count="2">
    <mergeCell ref="A3:B3"/>
    <mergeCell ref="A10:B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9"/>
  <dimension ref="A1:C20"/>
  <sheetViews>
    <sheetView workbookViewId="0">
      <selection activeCell="A5" sqref="A5:A16"/>
    </sheetView>
  </sheetViews>
  <sheetFormatPr defaultColWidth="8.85546875" defaultRowHeight="15" x14ac:dyDescent="0.25"/>
  <cols>
    <col min="1" max="1" width="57.28515625" customWidth="1"/>
    <col min="2" max="2" width="54" customWidth="1"/>
    <col min="3" max="3" width="49.85546875" customWidth="1"/>
  </cols>
  <sheetData>
    <row r="1" spans="1:3" x14ac:dyDescent="0.25">
      <c r="A1" s="299" t="s">
        <v>874</v>
      </c>
    </row>
    <row r="2" spans="1:3" ht="15.75" thickBot="1" x14ac:dyDescent="0.3"/>
    <row r="3" spans="1:3" ht="15.75" thickTop="1" x14ac:dyDescent="0.25">
      <c r="A3" s="478" t="s">
        <v>875</v>
      </c>
      <c r="B3" s="536"/>
      <c r="C3" s="537"/>
    </row>
    <row r="4" spans="1:3" ht="48.75" customHeight="1" thickBot="1" x14ac:dyDescent="0.3">
      <c r="A4" s="47" t="s">
        <v>412</v>
      </c>
      <c r="B4" s="47" t="s">
        <v>862</v>
      </c>
      <c r="C4" s="47" t="s">
        <v>514</v>
      </c>
    </row>
    <row r="5" spans="1:3" ht="15.75" thickTop="1" x14ac:dyDescent="0.25">
      <c r="A5" s="61" t="s">
        <v>414</v>
      </c>
      <c r="B5" s="36"/>
      <c r="C5" s="36"/>
    </row>
    <row r="6" spans="1:3" ht="25.5" x14ac:dyDescent="0.25">
      <c r="A6" s="61" t="s">
        <v>415</v>
      </c>
      <c r="B6" s="30"/>
      <c r="C6" s="30"/>
    </row>
    <row r="7" spans="1:3" ht="25.5" x14ac:dyDescent="0.25">
      <c r="A7" s="61" t="s">
        <v>416</v>
      </c>
      <c r="B7" s="30"/>
      <c r="C7" s="30"/>
    </row>
    <row r="8" spans="1:3" ht="51" x14ac:dyDescent="0.25">
      <c r="A8" s="61" t="s">
        <v>1001</v>
      </c>
      <c r="B8" s="30"/>
      <c r="C8" s="30"/>
    </row>
    <row r="9" spans="1:3" ht="38.25" x14ac:dyDescent="0.25">
      <c r="A9" s="61" t="s">
        <v>417</v>
      </c>
      <c r="B9" s="30"/>
      <c r="C9" s="30"/>
    </row>
    <row r="10" spans="1:3" ht="25.5" x14ac:dyDescent="0.25">
      <c r="A10" s="61" t="s">
        <v>418</v>
      </c>
      <c r="B10" s="30"/>
      <c r="C10" s="30"/>
    </row>
    <row r="11" spans="1:3" x14ac:dyDescent="0.25">
      <c r="A11" s="61" t="s">
        <v>419</v>
      </c>
      <c r="B11" s="30"/>
      <c r="C11" s="30"/>
    </row>
    <row r="12" spans="1:3" ht="25.5" x14ac:dyDescent="0.25">
      <c r="A12" s="61" t="s">
        <v>420</v>
      </c>
      <c r="B12" s="30"/>
      <c r="C12" s="30"/>
    </row>
    <row r="13" spans="1:3" ht="25.5" x14ac:dyDescent="0.25">
      <c r="A13" s="61" t="s">
        <v>421</v>
      </c>
      <c r="B13" s="30"/>
      <c r="C13" s="30"/>
    </row>
    <row r="14" spans="1:3" ht="38.25" x14ac:dyDescent="0.25">
      <c r="A14" s="61" t="s">
        <v>1002</v>
      </c>
      <c r="B14" s="30"/>
      <c r="C14" s="30"/>
    </row>
    <row r="15" spans="1:3" x14ac:dyDescent="0.25">
      <c r="A15" s="61" t="s">
        <v>422</v>
      </c>
      <c r="B15" s="30"/>
      <c r="C15" s="30"/>
    </row>
    <row r="16" spans="1:3" ht="39" thickBot="1" x14ac:dyDescent="0.3">
      <c r="A16" s="62" t="s">
        <v>423</v>
      </c>
      <c r="B16" s="33"/>
      <c r="C16" s="33"/>
    </row>
    <row r="17" spans="1:3" ht="15.75" thickTop="1" x14ac:dyDescent="0.25"/>
    <row r="18" spans="1:3" ht="40.5" customHeight="1" x14ac:dyDescent="0.25">
      <c r="A18" s="473" t="s">
        <v>876</v>
      </c>
      <c r="B18" s="473"/>
      <c r="C18" s="473"/>
    </row>
    <row r="19" spans="1:3" ht="18" customHeight="1" x14ac:dyDescent="0.25">
      <c r="A19" s="538" t="s">
        <v>877</v>
      </c>
      <c r="B19" s="539"/>
      <c r="C19" s="539"/>
    </row>
    <row r="20" spans="1:3" ht="41.25" customHeight="1" x14ac:dyDescent="0.25">
      <c r="A20" s="473" t="s">
        <v>864</v>
      </c>
      <c r="B20" s="473"/>
      <c r="C20" s="473"/>
    </row>
  </sheetData>
  <mergeCells count="4">
    <mergeCell ref="A3:C3"/>
    <mergeCell ref="A18:C18"/>
    <mergeCell ref="A19:C19"/>
    <mergeCell ref="A20:C20"/>
  </mergeCells>
  <pageMargins left="0.7" right="0.7" top="0.75" bottom="0.75" header="0.3" footer="0.3"/>
  <pageSetup orientation="landscape" horizontalDpi="4294967293" verticalDpi="4294967293"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0"/>
  <dimension ref="A1:G27"/>
  <sheetViews>
    <sheetView zoomScale="130" zoomScaleNormal="130" workbookViewId="0"/>
  </sheetViews>
  <sheetFormatPr defaultColWidth="8.85546875" defaultRowHeight="15" x14ac:dyDescent="0.25"/>
  <cols>
    <col min="1" max="1" width="18.7109375" customWidth="1"/>
    <col min="2" max="2" width="12.42578125" customWidth="1"/>
    <col min="3" max="3" width="16.28515625" customWidth="1"/>
    <col min="4" max="4" width="12.7109375" customWidth="1"/>
    <col min="5" max="5" width="17.7109375" customWidth="1"/>
    <col min="6" max="6" width="18" customWidth="1"/>
    <col min="7" max="7" width="20.28515625" customWidth="1"/>
  </cols>
  <sheetData>
    <row r="1" spans="1:7" x14ac:dyDescent="0.25">
      <c r="A1" s="299" t="s">
        <v>878</v>
      </c>
    </row>
    <row r="3" spans="1:7" ht="24.75" customHeight="1" x14ac:dyDescent="0.25">
      <c r="A3" s="395" t="s">
        <v>879</v>
      </c>
      <c r="B3" s="395"/>
      <c r="C3" s="395"/>
      <c r="D3" s="395"/>
      <c r="E3" s="395"/>
      <c r="F3" s="395"/>
      <c r="G3" s="395"/>
    </row>
    <row r="4" spans="1:7" ht="37.5" customHeight="1" x14ac:dyDescent="0.25">
      <c r="A4" s="405" t="s">
        <v>880</v>
      </c>
      <c r="B4" s="540" t="s">
        <v>881</v>
      </c>
      <c r="C4" s="405" t="s">
        <v>882</v>
      </c>
      <c r="D4" s="405" t="s">
        <v>883</v>
      </c>
      <c r="E4" s="405" t="s">
        <v>884</v>
      </c>
      <c r="F4" s="405" t="s">
        <v>885</v>
      </c>
      <c r="G4" s="405" t="s">
        <v>886</v>
      </c>
    </row>
    <row r="5" spans="1:7" ht="15.75" thickBot="1" x14ac:dyDescent="0.3">
      <c r="A5" s="403"/>
      <c r="B5" s="541"/>
      <c r="C5" s="403"/>
      <c r="D5" s="403"/>
      <c r="E5" s="403"/>
      <c r="F5" s="403"/>
      <c r="G5" s="403"/>
    </row>
    <row r="6" spans="1:7" ht="15.75" thickTop="1" x14ac:dyDescent="0.25">
      <c r="A6" s="64"/>
      <c r="B6" s="36"/>
      <c r="C6" s="36"/>
      <c r="D6" s="36"/>
      <c r="E6" s="36"/>
      <c r="F6" s="36"/>
      <c r="G6" s="36"/>
    </row>
    <row r="7" spans="1:7" x14ac:dyDescent="0.25">
      <c r="A7" s="63"/>
      <c r="B7" s="30"/>
      <c r="C7" s="30"/>
      <c r="D7" s="30"/>
      <c r="E7" s="30"/>
      <c r="F7" s="30"/>
      <c r="G7" s="30"/>
    </row>
    <row r="8" spans="1:7" x14ac:dyDescent="0.25">
      <c r="A8" s="63"/>
      <c r="B8" s="30"/>
      <c r="C8" s="30"/>
      <c r="D8" s="30"/>
      <c r="E8" s="30"/>
      <c r="F8" s="30"/>
      <c r="G8" s="30"/>
    </row>
    <row r="9" spans="1:7" x14ac:dyDescent="0.25">
      <c r="A9" s="63"/>
      <c r="B9" s="30"/>
      <c r="C9" s="30"/>
      <c r="D9" s="30"/>
      <c r="E9" s="30"/>
      <c r="F9" s="30"/>
      <c r="G9" s="30"/>
    </row>
    <row r="10" spans="1:7" x14ac:dyDescent="0.25">
      <c r="A10" s="63"/>
      <c r="B10" s="30"/>
      <c r="C10" s="30"/>
      <c r="D10" s="30"/>
      <c r="E10" s="30"/>
      <c r="F10" s="30"/>
      <c r="G10" s="30"/>
    </row>
    <row r="11" spans="1:7" x14ac:dyDescent="0.25">
      <c r="A11" s="63"/>
      <c r="B11" s="30"/>
      <c r="C11" s="30"/>
      <c r="D11" s="30"/>
      <c r="E11" s="30"/>
      <c r="F11" s="30"/>
      <c r="G11" s="30"/>
    </row>
    <row r="12" spans="1:7" x14ac:dyDescent="0.25">
      <c r="A12" s="63"/>
      <c r="B12" s="30"/>
      <c r="C12" s="30"/>
      <c r="D12" s="30"/>
      <c r="E12" s="30"/>
      <c r="F12" s="30"/>
      <c r="G12" s="30"/>
    </row>
    <row r="13" spans="1:7" x14ac:dyDescent="0.25">
      <c r="A13" s="63"/>
      <c r="B13" s="30"/>
      <c r="C13" s="30"/>
      <c r="D13" s="30"/>
      <c r="E13" s="30"/>
      <c r="F13" s="30"/>
      <c r="G13" s="30"/>
    </row>
    <row r="14" spans="1:7" x14ac:dyDescent="0.25">
      <c r="A14" s="63"/>
      <c r="B14" s="30"/>
      <c r="C14" s="30"/>
      <c r="D14" s="30"/>
      <c r="E14" s="30"/>
      <c r="F14" s="30"/>
      <c r="G14" s="30"/>
    </row>
    <row r="15" spans="1:7" x14ac:dyDescent="0.25">
      <c r="A15" s="63"/>
      <c r="B15" s="30"/>
      <c r="C15" s="30"/>
      <c r="D15" s="30"/>
      <c r="E15" s="30"/>
      <c r="F15" s="30"/>
      <c r="G15" s="30"/>
    </row>
    <row r="16" spans="1:7" x14ac:dyDescent="0.25">
      <c r="A16" s="63"/>
      <c r="B16" s="30"/>
      <c r="C16" s="30"/>
      <c r="D16" s="30"/>
      <c r="E16" s="30"/>
      <c r="F16" s="30"/>
      <c r="G16" s="30"/>
    </row>
    <row r="17" spans="1:7" x14ac:dyDescent="0.25">
      <c r="A17" s="63"/>
      <c r="B17" s="30"/>
      <c r="C17" s="30"/>
      <c r="D17" s="30"/>
      <c r="E17" s="30"/>
      <c r="F17" s="30"/>
      <c r="G17" s="30"/>
    </row>
    <row r="18" spans="1:7" x14ac:dyDescent="0.25">
      <c r="A18" s="63"/>
      <c r="B18" s="30"/>
      <c r="C18" s="30"/>
      <c r="D18" s="30"/>
      <c r="E18" s="30"/>
      <c r="F18" s="30"/>
      <c r="G18" s="30"/>
    </row>
    <row r="19" spans="1:7" x14ac:dyDescent="0.25">
      <c r="A19" s="63"/>
      <c r="B19" s="30"/>
      <c r="C19" s="30"/>
      <c r="D19" s="30"/>
      <c r="E19" s="30"/>
      <c r="F19" s="30"/>
      <c r="G19" s="30"/>
    </row>
    <row r="20" spans="1:7" x14ac:dyDescent="0.25">
      <c r="A20" s="63"/>
      <c r="B20" s="30"/>
      <c r="C20" s="30"/>
      <c r="D20" s="30"/>
      <c r="E20" s="30"/>
      <c r="F20" s="30"/>
      <c r="G20" s="30"/>
    </row>
    <row r="21" spans="1:7" ht="15.75" thickBot="1" x14ac:dyDescent="0.3">
      <c r="A21" s="65"/>
      <c r="B21" s="33"/>
      <c r="C21" s="33"/>
      <c r="D21" s="33"/>
      <c r="E21" s="33"/>
      <c r="F21" s="33"/>
      <c r="G21" s="33"/>
    </row>
    <row r="22" spans="1:7" ht="15.75" thickTop="1" x14ac:dyDescent="0.25"/>
    <row r="23" spans="1:7" ht="21" customHeight="1" x14ac:dyDescent="0.25">
      <c r="A23" s="401" t="s">
        <v>887</v>
      </c>
      <c r="B23" s="401"/>
      <c r="C23" s="401"/>
      <c r="D23" s="401"/>
      <c r="E23" s="401"/>
      <c r="F23" s="401"/>
      <c r="G23" s="401"/>
    </row>
    <row r="24" spans="1:7" ht="33" customHeight="1" x14ac:dyDescent="0.25">
      <c r="A24" s="401" t="s">
        <v>888</v>
      </c>
      <c r="B24" s="401"/>
      <c r="C24" s="401"/>
      <c r="D24" s="401"/>
      <c r="E24" s="401"/>
      <c r="F24" s="401"/>
      <c r="G24" s="401"/>
    </row>
    <row r="25" spans="1:7" ht="33.75" customHeight="1" x14ac:dyDescent="0.25">
      <c r="A25" s="401" t="s">
        <v>889</v>
      </c>
      <c r="B25" s="401"/>
      <c r="C25" s="401"/>
      <c r="D25" s="401"/>
      <c r="E25" s="401"/>
      <c r="F25" s="401"/>
      <c r="G25" s="401"/>
    </row>
    <row r="26" spans="1:7" x14ac:dyDescent="0.25">
      <c r="A26" s="401" t="s">
        <v>890</v>
      </c>
      <c r="B26" s="401"/>
      <c r="C26" s="401"/>
      <c r="D26" s="401"/>
      <c r="E26" s="401"/>
      <c r="F26" s="401"/>
      <c r="G26" s="401"/>
    </row>
    <row r="27" spans="1:7" x14ac:dyDescent="0.25">
      <c r="A27" s="3"/>
    </row>
  </sheetData>
  <mergeCells count="12">
    <mergeCell ref="A3:G3"/>
    <mergeCell ref="A4:A5"/>
    <mergeCell ref="C4:C5"/>
    <mergeCell ref="D4:D5"/>
    <mergeCell ref="E4:E5"/>
    <mergeCell ref="F4:F5"/>
    <mergeCell ref="G4:G5"/>
    <mergeCell ref="A26:G26"/>
    <mergeCell ref="A23:G23"/>
    <mergeCell ref="A24:G24"/>
    <mergeCell ref="A25:G25"/>
    <mergeCell ref="B4:B5"/>
  </mergeCells>
  <pageMargins left="0.7" right="0.7" top="0.75" bottom="0.75" header="0.3" footer="0.3"/>
  <pageSetup orientation="landscape" horizontalDpi="4294967293" verticalDpi="4294967293"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1"/>
  <dimension ref="A1:G27"/>
  <sheetViews>
    <sheetView zoomScale="130" zoomScaleNormal="130" workbookViewId="0">
      <selection sqref="A1:B1"/>
    </sheetView>
  </sheetViews>
  <sheetFormatPr defaultColWidth="8.85546875" defaultRowHeight="15" x14ac:dyDescent="0.25"/>
  <cols>
    <col min="1" max="1" width="18.7109375" customWidth="1"/>
    <col min="2" max="2" width="12.42578125" customWidth="1"/>
    <col min="3" max="3" width="16.28515625" customWidth="1"/>
    <col min="4" max="4" width="12.7109375" customWidth="1"/>
    <col min="5" max="5" width="17.7109375" customWidth="1"/>
    <col min="6" max="6" width="18" customWidth="1"/>
    <col min="7" max="7" width="20.28515625" customWidth="1"/>
  </cols>
  <sheetData>
    <row r="1" spans="1:7" x14ac:dyDescent="0.25">
      <c r="A1" s="398" t="s">
        <v>891</v>
      </c>
      <c r="B1" s="398"/>
    </row>
    <row r="3" spans="1:7" ht="24.75" customHeight="1" x14ac:dyDescent="0.25">
      <c r="A3" s="395" t="s">
        <v>879</v>
      </c>
      <c r="B3" s="395"/>
      <c r="C3" s="395"/>
      <c r="D3" s="395"/>
      <c r="E3" s="395"/>
      <c r="F3" s="395"/>
      <c r="G3" s="395"/>
    </row>
    <row r="4" spans="1:7" ht="37.5" customHeight="1" x14ac:dyDescent="0.25">
      <c r="A4" s="405" t="s">
        <v>880</v>
      </c>
      <c r="B4" s="540" t="s">
        <v>881</v>
      </c>
      <c r="C4" s="405" t="s">
        <v>882</v>
      </c>
      <c r="D4" s="405" t="s">
        <v>883</v>
      </c>
      <c r="E4" s="405" t="s">
        <v>884</v>
      </c>
      <c r="F4" s="405" t="s">
        <v>885</v>
      </c>
      <c r="G4" s="405" t="s">
        <v>892</v>
      </c>
    </row>
    <row r="5" spans="1:7" ht="15.75" thickBot="1" x14ac:dyDescent="0.3">
      <c r="A5" s="403"/>
      <c r="B5" s="541"/>
      <c r="C5" s="403"/>
      <c r="D5" s="403"/>
      <c r="E5" s="403"/>
      <c r="F5" s="403"/>
      <c r="G5" s="403"/>
    </row>
    <row r="6" spans="1:7" ht="15.75" thickTop="1" x14ac:dyDescent="0.25">
      <c r="A6" s="64" t="s">
        <v>893</v>
      </c>
      <c r="B6" s="36" t="s">
        <v>894</v>
      </c>
      <c r="C6" s="36" t="s">
        <v>895</v>
      </c>
      <c r="D6" s="36" t="s">
        <v>896</v>
      </c>
      <c r="E6" s="36" t="s">
        <v>897</v>
      </c>
      <c r="F6" s="36" t="s">
        <v>898</v>
      </c>
      <c r="G6" s="36" t="s">
        <v>49</v>
      </c>
    </row>
    <row r="7" spans="1:7" ht="25.5" x14ac:dyDescent="0.25">
      <c r="A7" s="63" t="s">
        <v>899</v>
      </c>
      <c r="B7" s="30" t="s">
        <v>900</v>
      </c>
      <c r="C7" s="30" t="s">
        <v>895</v>
      </c>
      <c r="D7" s="30" t="s">
        <v>54</v>
      </c>
      <c r="E7" s="30" t="s">
        <v>901</v>
      </c>
      <c r="F7" s="30" t="s">
        <v>902</v>
      </c>
      <c r="G7" s="30" t="s">
        <v>45</v>
      </c>
    </row>
    <row r="8" spans="1:7" x14ac:dyDescent="0.25">
      <c r="A8" s="63" t="s">
        <v>903</v>
      </c>
      <c r="B8" s="30" t="s">
        <v>894</v>
      </c>
      <c r="C8" s="30" t="s">
        <v>895</v>
      </c>
      <c r="D8" s="30" t="s">
        <v>896</v>
      </c>
      <c r="E8" s="30" t="s">
        <v>904</v>
      </c>
      <c r="F8" s="30" t="s">
        <v>57</v>
      </c>
      <c r="G8" s="30" t="s">
        <v>57</v>
      </c>
    </row>
    <row r="9" spans="1:7" ht="25.5" x14ac:dyDescent="0.25">
      <c r="A9" s="63" t="s">
        <v>905</v>
      </c>
      <c r="B9" s="30" t="s">
        <v>906</v>
      </c>
      <c r="C9" s="30" t="s">
        <v>907</v>
      </c>
      <c r="D9" s="30" t="s">
        <v>54</v>
      </c>
      <c r="E9" s="30" t="s">
        <v>908</v>
      </c>
      <c r="F9" s="30" t="s">
        <v>909</v>
      </c>
      <c r="G9" s="30" t="s">
        <v>910</v>
      </c>
    </row>
    <row r="10" spans="1:7" ht="25.5" x14ac:dyDescent="0.25">
      <c r="A10" s="63" t="s">
        <v>911</v>
      </c>
      <c r="B10" s="30" t="s">
        <v>912</v>
      </c>
      <c r="C10" s="30" t="s">
        <v>913</v>
      </c>
      <c r="D10" s="30" t="s">
        <v>914</v>
      </c>
      <c r="E10" s="30" t="s">
        <v>915</v>
      </c>
      <c r="F10" s="30" t="s">
        <v>45</v>
      </c>
      <c r="G10" s="30" t="s">
        <v>45</v>
      </c>
    </row>
    <row r="11" spans="1:7" ht="25.5" x14ac:dyDescent="0.25">
      <c r="A11" s="63" t="s">
        <v>916</v>
      </c>
      <c r="B11" s="30" t="s">
        <v>906</v>
      </c>
      <c r="C11" s="30" t="s">
        <v>907</v>
      </c>
      <c r="D11" s="30" t="s">
        <v>54</v>
      </c>
      <c r="E11" s="30" t="s">
        <v>908</v>
      </c>
      <c r="F11" s="30" t="s">
        <v>909</v>
      </c>
      <c r="G11" s="30" t="s">
        <v>49</v>
      </c>
    </row>
    <row r="12" spans="1:7" x14ac:dyDescent="0.25">
      <c r="A12" s="63" t="s">
        <v>917</v>
      </c>
      <c r="B12" s="30" t="s">
        <v>894</v>
      </c>
      <c r="C12" s="30" t="s">
        <v>895</v>
      </c>
      <c r="D12" s="30" t="s">
        <v>896</v>
      </c>
      <c r="E12" s="30" t="s">
        <v>904</v>
      </c>
      <c r="F12" s="30" t="s">
        <v>57</v>
      </c>
      <c r="G12" s="30" t="s">
        <v>49</v>
      </c>
    </row>
    <row r="13" spans="1:7" x14ac:dyDescent="0.25">
      <c r="A13" s="63" t="s">
        <v>918</v>
      </c>
      <c r="B13" s="30" t="s">
        <v>894</v>
      </c>
      <c r="C13" s="30" t="s">
        <v>895</v>
      </c>
      <c r="D13" s="30" t="s">
        <v>896</v>
      </c>
      <c r="E13" s="30" t="s">
        <v>897</v>
      </c>
      <c r="F13" s="30" t="s">
        <v>898</v>
      </c>
      <c r="G13" s="30" t="s">
        <v>919</v>
      </c>
    </row>
    <row r="14" spans="1:7" ht="25.5" x14ac:dyDescent="0.25">
      <c r="A14" s="63" t="s">
        <v>920</v>
      </c>
      <c r="B14" s="30" t="s">
        <v>906</v>
      </c>
      <c r="C14" s="30" t="s">
        <v>907</v>
      </c>
      <c r="D14" s="30" t="s">
        <v>54</v>
      </c>
      <c r="E14" s="30" t="s">
        <v>921</v>
      </c>
      <c r="F14" s="30" t="s">
        <v>922</v>
      </c>
      <c r="G14" s="30" t="s">
        <v>919</v>
      </c>
    </row>
    <row r="15" spans="1:7" ht="25.5" x14ac:dyDescent="0.25">
      <c r="A15" s="63" t="s">
        <v>923</v>
      </c>
      <c r="B15" s="30" t="s">
        <v>900</v>
      </c>
      <c r="C15" s="30" t="s">
        <v>895</v>
      </c>
      <c r="D15" s="30" t="s">
        <v>924</v>
      </c>
      <c r="E15" s="30" t="s">
        <v>901</v>
      </c>
      <c r="F15" s="30" t="s">
        <v>902</v>
      </c>
      <c r="G15" s="30" t="s">
        <v>919</v>
      </c>
    </row>
    <row r="16" spans="1:7" ht="25.5" x14ac:dyDescent="0.25">
      <c r="A16" s="63" t="s">
        <v>925</v>
      </c>
      <c r="B16" s="30" t="s">
        <v>906</v>
      </c>
      <c r="C16" s="30" t="s">
        <v>907</v>
      </c>
      <c r="D16" s="30" t="s">
        <v>54</v>
      </c>
      <c r="E16" s="30" t="s">
        <v>921</v>
      </c>
      <c r="F16" s="30" t="s">
        <v>922</v>
      </c>
      <c r="G16" s="30" t="s">
        <v>49</v>
      </c>
    </row>
    <row r="17" spans="1:7" ht="25.5" x14ac:dyDescent="0.25">
      <c r="A17" s="63" t="s">
        <v>926</v>
      </c>
      <c r="B17" s="30" t="s">
        <v>912</v>
      </c>
      <c r="C17" s="30" t="s">
        <v>913</v>
      </c>
      <c r="D17" s="30" t="s">
        <v>914</v>
      </c>
      <c r="E17" s="30" t="s">
        <v>901</v>
      </c>
      <c r="F17" s="30" t="s">
        <v>927</v>
      </c>
      <c r="G17" s="30" t="s">
        <v>928</v>
      </c>
    </row>
    <row r="18" spans="1:7" ht="25.5" x14ac:dyDescent="0.25">
      <c r="A18" s="63" t="s">
        <v>929</v>
      </c>
      <c r="B18" s="30" t="s">
        <v>912</v>
      </c>
      <c r="C18" s="30" t="s">
        <v>913</v>
      </c>
      <c r="D18" s="30" t="s">
        <v>914</v>
      </c>
      <c r="E18" s="30" t="s">
        <v>915</v>
      </c>
      <c r="F18" s="30" t="s">
        <v>45</v>
      </c>
      <c r="G18" s="30" t="s">
        <v>919</v>
      </c>
    </row>
    <row r="19" spans="1:7" ht="25.5" x14ac:dyDescent="0.25">
      <c r="A19" s="63" t="s">
        <v>930</v>
      </c>
      <c r="B19" s="30" t="s">
        <v>900</v>
      </c>
      <c r="C19" s="30" t="s">
        <v>895</v>
      </c>
      <c r="D19" s="30" t="s">
        <v>924</v>
      </c>
      <c r="E19" s="30" t="s">
        <v>931</v>
      </c>
      <c r="F19" s="30" t="s">
        <v>932</v>
      </c>
      <c r="G19" s="30" t="s">
        <v>49</v>
      </c>
    </row>
    <row r="20" spans="1:7" ht="25.5" x14ac:dyDescent="0.25">
      <c r="A20" s="63" t="s">
        <v>933</v>
      </c>
      <c r="B20" s="30" t="s">
        <v>912</v>
      </c>
      <c r="C20" s="30" t="s">
        <v>913</v>
      </c>
      <c r="D20" s="30" t="s">
        <v>914</v>
      </c>
      <c r="E20" s="30" t="s">
        <v>901</v>
      </c>
      <c r="F20" s="30" t="s">
        <v>927</v>
      </c>
      <c r="G20" s="30" t="s">
        <v>57</v>
      </c>
    </row>
    <row r="21" spans="1:7" ht="26.25" thickBot="1" x14ac:dyDescent="0.3">
      <c r="A21" s="65" t="s">
        <v>934</v>
      </c>
      <c r="B21" s="33" t="s">
        <v>900</v>
      </c>
      <c r="C21" s="33" t="s">
        <v>895</v>
      </c>
      <c r="D21" s="33" t="s">
        <v>924</v>
      </c>
      <c r="E21" s="33" t="s">
        <v>931</v>
      </c>
      <c r="F21" s="33" t="s">
        <v>932</v>
      </c>
      <c r="G21" s="33" t="s">
        <v>57</v>
      </c>
    </row>
    <row r="22" spans="1:7" ht="15.75" thickTop="1" x14ac:dyDescent="0.25"/>
    <row r="23" spans="1:7" ht="21" customHeight="1" x14ac:dyDescent="0.25">
      <c r="A23" s="401" t="s">
        <v>887</v>
      </c>
      <c r="B23" s="401"/>
      <c r="C23" s="401"/>
      <c r="D23" s="401"/>
      <c r="E23" s="401"/>
      <c r="F23" s="401"/>
      <c r="G23" s="401"/>
    </row>
    <row r="24" spans="1:7" ht="33" customHeight="1" x14ac:dyDescent="0.25">
      <c r="A24" s="401" t="s">
        <v>888</v>
      </c>
      <c r="B24" s="401"/>
      <c r="C24" s="401"/>
      <c r="D24" s="401"/>
      <c r="E24" s="401"/>
      <c r="F24" s="401"/>
      <c r="G24" s="401"/>
    </row>
    <row r="25" spans="1:7" ht="33.75" customHeight="1" x14ac:dyDescent="0.25">
      <c r="A25" s="401" t="s">
        <v>889</v>
      </c>
      <c r="B25" s="401"/>
      <c r="C25" s="401"/>
      <c r="D25" s="401"/>
      <c r="E25" s="401"/>
      <c r="F25" s="401"/>
      <c r="G25" s="401"/>
    </row>
    <row r="26" spans="1:7" x14ac:dyDescent="0.25">
      <c r="A26" s="401" t="s">
        <v>890</v>
      </c>
      <c r="B26" s="401"/>
      <c r="C26" s="401"/>
      <c r="D26" s="401"/>
      <c r="E26" s="401"/>
      <c r="F26" s="401"/>
      <c r="G26" s="401"/>
    </row>
    <row r="27" spans="1:7" x14ac:dyDescent="0.25">
      <c r="A27" s="3"/>
    </row>
  </sheetData>
  <mergeCells count="13">
    <mergeCell ref="A23:G23"/>
    <mergeCell ref="A24:G24"/>
    <mergeCell ref="A25:G25"/>
    <mergeCell ref="A26:G26"/>
    <mergeCell ref="A1:B1"/>
    <mergeCell ref="A3:G3"/>
    <mergeCell ref="A4:A5"/>
    <mergeCell ref="B4:B5"/>
    <mergeCell ref="C4:C5"/>
    <mergeCell ref="D4:D5"/>
    <mergeCell ref="E4:E5"/>
    <mergeCell ref="F4:F5"/>
    <mergeCell ref="G4:G5"/>
  </mergeCells>
  <pageMargins left="0.7" right="0.7" top="0.75" bottom="0.75" header="0.3" footer="0.3"/>
  <pageSetup orientation="landscape" horizontalDpi="4294967293" verticalDpi="4294967293"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2"/>
  <dimension ref="A1:H13"/>
  <sheetViews>
    <sheetView zoomScale="115" zoomScaleNormal="115" workbookViewId="0"/>
  </sheetViews>
  <sheetFormatPr defaultColWidth="8.85546875" defaultRowHeight="15" x14ac:dyDescent="0.25"/>
  <cols>
    <col min="1" max="1" width="13.7109375" customWidth="1"/>
    <col min="2" max="2" width="14.42578125" customWidth="1"/>
    <col min="3" max="3" width="12.140625" customWidth="1"/>
    <col min="4" max="5" width="12.7109375" customWidth="1"/>
    <col min="6" max="6" width="15.28515625" customWidth="1"/>
    <col min="7" max="7" width="18" customWidth="1"/>
    <col min="8" max="8" width="21.42578125" customWidth="1"/>
  </cols>
  <sheetData>
    <row r="1" spans="1:8" x14ac:dyDescent="0.25">
      <c r="A1" s="299" t="s">
        <v>935</v>
      </c>
    </row>
    <row r="3" spans="1:8" ht="24.75" customHeight="1" x14ac:dyDescent="0.25">
      <c r="A3" s="366" t="s">
        <v>936</v>
      </c>
      <c r="B3" s="367"/>
      <c r="C3" s="367"/>
      <c r="D3" s="367"/>
      <c r="E3" s="367"/>
      <c r="F3" s="367"/>
      <c r="G3" s="367"/>
      <c r="H3" s="368"/>
    </row>
    <row r="4" spans="1:8" ht="37.5" customHeight="1" x14ac:dyDescent="0.25">
      <c r="A4" s="405" t="s">
        <v>880</v>
      </c>
      <c r="B4" s="540" t="s">
        <v>937</v>
      </c>
      <c r="C4" s="405" t="s">
        <v>938</v>
      </c>
      <c r="D4" s="405" t="s">
        <v>939</v>
      </c>
      <c r="E4" s="540" t="s">
        <v>883</v>
      </c>
      <c r="F4" s="405" t="s">
        <v>884</v>
      </c>
      <c r="G4" s="405" t="s">
        <v>885</v>
      </c>
      <c r="H4" s="542" t="s">
        <v>886</v>
      </c>
    </row>
    <row r="5" spans="1:8" ht="15.75" thickBot="1" x14ac:dyDescent="0.3">
      <c r="A5" s="403"/>
      <c r="B5" s="541"/>
      <c r="C5" s="403"/>
      <c r="D5" s="403"/>
      <c r="E5" s="541"/>
      <c r="F5" s="403"/>
      <c r="G5" s="403"/>
      <c r="H5" s="543"/>
    </row>
    <row r="6" spans="1:8" ht="16.5" customHeight="1" thickTop="1" x14ac:dyDescent="0.25">
      <c r="A6" s="27"/>
      <c r="B6" s="36"/>
      <c r="C6" s="36"/>
      <c r="D6" s="58"/>
      <c r="E6" s="36"/>
      <c r="F6" s="36"/>
      <c r="G6" s="36"/>
      <c r="H6" s="145"/>
    </row>
    <row r="7" spans="1:8" x14ac:dyDescent="0.25">
      <c r="A7" s="28"/>
      <c r="B7" s="30"/>
      <c r="C7" s="30"/>
      <c r="D7" s="57"/>
      <c r="E7" s="30"/>
      <c r="F7" s="30"/>
      <c r="G7" s="30"/>
      <c r="H7" s="61"/>
    </row>
    <row r="8" spans="1:8" x14ac:dyDescent="0.25">
      <c r="A8" s="28"/>
      <c r="B8" s="30"/>
      <c r="C8" s="30"/>
      <c r="D8" s="57"/>
      <c r="E8" s="30"/>
      <c r="F8" s="30"/>
      <c r="G8" s="30"/>
      <c r="H8" s="61"/>
    </row>
    <row r="9" spans="1:8" ht="15.75" thickBot="1" x14ac:dyDescent="0.3">
      <c r="A9" s="90"/>
      <c r="B9" s="33"/>
      <c r="C9" s="33"/>
      <c r="D9" s="59"/>
      <c r="E9" s="33"/>
      <c r="F9" s="33"/>
      <c r="G9" s="33"/>
      <c r="H9" s="62"/>
    </row>
    <row r="10" spans="1:8" ht="15.75" thickTop="1" x14ac:dyDescent="0.25"/>
    <row r="11" spans="1:8" ht="21" customHeight="1" x14ac:dyDescent="0.25">
      <c r="A11" s="401" t="s">
        <v>887</v>
      </c>
      <c r="B11" s="401"/>
      <c r="C11" s="401"/>
      <c r="D11" s="401"/>
      <c r="E11" s="401"/>
      <c r="F11" s="401"/>
      <c r="G11" s="401"/>
      <c r="H11" s="401"/>
    </row>
    <row r="12" spans="1:8" ht="33" customHeight="1" x14ac:dyDescent="0.25">
      <c r="A12" s="401" t="s">
        <v>888</v>
      </c>
      <c r="B12" s="401"/>
      <c r="C12" s="401"/>
      <c r="D12" s="401"/>
      <c r="E12" s="401"/>
      <c r="F12" s="401"/>
      <c r="G12" s="401"/>
      <c r="H12" s="401"/>
    </row>
    <row r="13" spans="1:8" ht="33.75" customHeight="1" x14ac:dyDescent="0.25">
      <c r="A13" s="401" t="s">
        <v>889</v>
      </c>
      <c r="B13" s="401"/>
      <c r="C13" s="401"/>
      <c r="D13" s="401"/>
      <c r="E13" s="401"/>
      <c r="F13" s="401"/>
      <c r="G13" s="401"/>
      <c r="H13" s="401"/>
    </row>
  </sheetData>
  <mergeCells count="12">
    <mergeCell ref="A3:H3"/>
    <mergeCell ref="H4:H5"/>
    <mergeCell ref="A11:H11"/>
    <mergeCell ref="A12:H12"/>
    <mergeCell ref="A13:H13"/>
    <mergeCell ref="E4:E5"/>
    <mergeCell ref="A4:A5"/>
    <mergeCell ref="B4:B5"/>
    <mergeCell ref="C4:C5"/>
    <mergeCell ref="D4:D5"/>
    <mergeCell ref="F4:F5"/>
    <mergeCell ref="G4:G5"/>
  </mergeCells>
  <pageMargins left="0.7" right="0.7" top="0.75" bottom="0.75" header="0.3" footer="0.3"/>
  <pageSetup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18"/>
  <sheetViews>
    <sheetView workbookViewId="0"/>
  </sheetViews>
  <sheetFormatPr defaultColWidth="8.85546875" defaultRowHeight="15" x14ac:dyDescent="0.25"/>
  <cols>
    <col min="1" max="1" width="5" customWidth="1"/>
    <col min="2" max="2" width="35.42578125" customWidth="1"/>
    <col min="3" max="3" width="19.140625" customWidth="1"/>
  </cols>
  <sheetData>
    <row r="1" spans="1:3" x14ac:dyDescent="0.25">
      <c r="A1" s="299" t="s">
        <v>77</v>
      </c>
    </row>
    <row r="2" spans="1:3" ht="15.75" thickBot="1" x14ac:dyDescent="0.3"/>
    <row r="3" spans="1:3" ht="15.75" thickBot="1" x14ac:dyDescent="0.3">
      <c r="A3" s="385" t="s">
        <v>13</v>
      </c>
      <c r="B3" s="386"/>
      <c r="C3" s="111" t="s">
        <v>78</v>
      </c>
    </row>
    <row r="4" spans="1:3" ht="15.75" thickTop="1" x14ac:dyDescent="0.25">
      <c r="A4" s="104" t="s">
        <v>79</v>
      </c>
      <c r="B4" s="105"/>
      <c r="C4" s="106"/>
    </row>
    <row r="5" spans="1:3" x14ac:dyDescent="0.25">
      <c r="A5" s="107"/>
      <c r="B5" s="297" t="s">
        <v>80</v>
      </c>
      <c r="C5" s="98"/>
    </row>
    <row r="6" spans="1:3" x14ac:dyDescent="0.25">
      <c r="A6" s="108"/>
      <c r="B6" s="297" t="s">
        <v>81</v>
      </c>
      <c r="C6" s="98"/>
    </row>
    <row r="7" spans="1:3" x14ac:dyDescent="0.25">
      <c r="A7" s="109"/>
      <c r="B7" s="297" t="s">
        <v>82</v>
      </c>
      <c r="C7" s="98"/>
    </row>
    <row r="8" spans="1:3" x14ac:dyDescent="0.25">
      <c r="A8" s="101" t="s">
        <v>83</v>
      </c>
      <c r="B8" s="102"/>
      <c r="C8" s="103"/>
    </row>
    <row r="9" spans="1:3" x14ac:dyDescent="0.25">
      <c r="A9" s="107"/>
      <c r="B9" s="297" t="s">
        <v>84</v>
      </c>
      <c r="C9" s="98"/>
    </row>
    <row r="10" spans="1:3" x14ac:dyDescent="0.25">
      <c r="A10" s="108"/>
      <c r="B10" s="297" t="s">
        <v>85</v>
      </c>
      <c r="C10" s="98"/>
    </row>
    <row r="11" spans="1:3" x14ac:dyDescent="0.25">
      <c r="A11" s="109"/>
      <c r="B11" s="297" t="s">
        <v>86</v>
      </c>
      <c r="C11" s="98"/>
    </row>
    <row r="12" spans="1:3" x14ac:dyDescent="0.25">
      <c r="A12" s="104" t="s">
        <v>87</v>
      </c>
      <c r="B12" s="105"/>
      <c r="C12" s="106"/>
    </row>
    <row r="13" spans="1:3" x14ac:dyDescent="0.25">
      <c r="A13" s="107"/>
      <c r="B13" s="297" t="s">
        <v>88</v>
      </c>
      <c r="C13" s="98"/>
    </row>
    <row r="14" spans="1:3" ht="15.75" thickBot="1" x14ac:dyDescent="0.3">
      <c r="A14" s="110"/>
      <c r="B14" s="99" t="s">
        <v>89</v>
      </c>
      <c r="C14" s="100"/>
    </row>
    <row r="16" spans="1:3" ht="55.5" customHeight="1" x14ac:dyDescent="0.25">
      <c r="A16" s="387" t="s">
        <v>90</v>
      </c>
      <c r="B16" s="387"/>
      <c r="C16" s="387"/>
    </row>
    <row r="17" spans="1:6" ht="44.25" customHeight="1" x14ac:dyDescent="0.25">
      <c r="A17" s="387" t="s">
        <v>91</v>
      </c>
      <c r="B17" s="387"/>
      <c r="C17" s="387"/>
    </row>
    <row r="18" spans="1:6" ht="14.25" customHeight="1" x14ac:dyDescent="0.25">
      <c r="A18" s="291"/>
      <c r="B18" s="291"/>
      <c r="C18" s="291"/>
      <c r="D18" s="291"/>
      <c r="E18" s="291"/>
      <c r="F18" s="291"/>
    </row>
  </sheetData>
  <mergeCells count="3">
    <mergeCell ref="A3:B3"/>
    <mergeCell ref="A16:C16"/>
    <mergeCell ref="A17:C17"/>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3"/>
  <dimension ref="A1:H13"/>
  <sheetViews>
    <sheetView zoomScale="115" zoomScaleNormal="115" workbookViewId="0">
      <selection sqref="A1:B1"/>
    </sheetView>
  </sheetViews>
  <sheetFormatPr defaultColWidth="8.85546875" defaultRowHeight="15" x14ac:dyDescent="0.25"/>
  <cols>
    <col min="1" max="1" width="13.7109375" customWidth="1"/>
    <col min="2" max="2" width="14.42578125" customWidth="1"/>
    <col min="3" max="3" width="12.140625" customWidth="1"/>
    <col min="4" max="5" width="12.7109375" customWidth="1"/>
    <col min="6" max="6" width="15.28515625" customWidth="1"/>
    <col min="7" max="7" width="18" customWidth="1"/>
    <col min="8" max="8" width="20.42578125" customWidth="1"/>
  </cols>
  <sheetData>
    <row r="1" spans="1:8" x14ac:dyDescent="0.25">
      <c r="A1" s="398" t="s">
        <v>940</v>
      </c>
      <c r="B1" s="398"/>
    </row>
    <row r="3" spans="1:8" ht="24.75" customHeight="1" x14ac:dyDescent="0.25">
      <c r="A3" s="366" t="s">
        <v>936</v>
      </c>
      <c r="B3" s="367"/>
      <c r="C3" s="367"/>
      <c r="D3" s="367"/>
      <c r="E3" s="367"/>
      <c r="F3" s="367"/>
      <c r="G3" s="367"/>
      <c r="H3" s="368"/>
    </row>
    <row r="4" spans="1:8" ht="37.5" customHeight="1" x14ac:dyDescent="0.25">
      <c r="A4" s="405" t="s">
        <v>880</v>
      </c>
      <c r="B4" s="540" t="s">
        <v>937</v>
      </c>
      <c r="C4" s="405" t="s">
        <v>938</v>
      </c>
      <c r="D4" s="405" t="s">
        <v>939</v>
      </c>
      <c r="E4" s="540" t="s">
        <v>883</v>
      </c>
      <c r="F4" s="405" t="s">
        <v>884</v>
      </c>
      <c r="G4" s="405" t="s">
        <v>885</v>
      </c>
      <c r="H4" s="542" t="s">
        <v>892</v>
      </c>
    </row>
    <row r="5" spans="1:8" ht="15.75" thickBot="1" x14ac:dyDescent="0.3">
      <c r="A5" s="403"/>
      <c r="B5" s="541"/>
      <c r="C5" s="403"/>
      <c r="D5" s="403"/>
      <c r="E5" s="541"/>
      <c r="F5" s="403"/>
      <c r="G5" s="403"/>
      <c r="H5" s="543"/>
    </row>
    <row r="6" spans="1:8" ht="63" customHeight="1" thickTop="1" x14ac:dyDescent="0.25">
      <c r="A6" s="27" t="s">
        <v>941</v>
      </c>
      <c r="B6" s="36" t="s">
        <v>942</v>
      </c>
      <c r="C6" s="36" t="s">
        <v>943</v>
      </c>
      <c r="D6" s="58">
        <v>0.25</v>
      </c>
      <c r="E6" s="36" t="s">
        <v>896</v>
      </c>
      <c r="F6" s="36" t="s">
        <v>897</v>
      </c>
      <c r="G6" s="36" t="s">
        <v>898</v>
      </c>
      <c r="H6" s="145" t="s">
        <v>768</v>
      </c>
    </row>
    <row r="7" spans="1:8" ht="51" x14ac:dyDescent="0.25">
      <c r="A7" s="28" t="s">
        <v>944</v>
      </c>
      <c r="B7" s="30" t="s">
        <v>945</v>
      </c>
      <c r="C7" s="30" t="s">
        <v>946</v>
      </c>
      <c r="D7" s="57">
        <v>0.1</v>
      </c>
      <c r="E7" s="30" t="s">
        <v>54</v>
      </c>
      <c r="F7" s="30" t="s">
        <v>901</v>
      </c>
      <c r="G7" s="30" t="s">
        <v>902</v>
      </c>
      <c r="H7" s="61" t="s">
        <v>947</v>
      </c>
    </row>
    <row r="8" spans="1:8" ht="38.25" x14ac:dyDescent="0.25">
      <c r="A8" s="28" t="s">
        <v>948</v>
      </c>
      <c r="B8" s="30" t="s">
        <v>942</v>
      </c>
      <c r="C8" s="30" t="s">
        <v>949</v>
      </c>
      <c r="D8" s="57">
        <v>0.25</v>
      </c>
      <c r="E8" s="30" t="s">
        <v>896</v>
      </c>
      <c r="F8" s="30" t="s">
        <v>904</v>
      </c>
      <c r="G8" s="30" t="s">
        <v>57</v>
      </c>
      <c r="H8" s="61" t="s">
        <v>57</v>
      </c>
    </row>
    <row r="9" spans="1:8" ht="39" thickBot="1" x14ac:dyDescent="0.3">
      <c r="A9" s="90" t="s">
        <v>950</v>
      </c>
      <c r="B9" s="33" t="s">
        <v>906</v>
      </c>
      <c r="C9" s="33" t="s">
        <v>949</v>
      </c>
      <c r="D9" s="59">
        <v>0.5</v>
      </c>
      <c r="E9" s="33" t="s">
        <v>54</v>
      </c>
      <c r="F9" s="33" t="s">
        <v>908</v>
      </c>
      <c r="G9" s="33" t="s">
        <v>909</v>
      </c>
      <c r="H9" s="62" t="s">
        <v>57</v>
      </c>
    </row>
    <row r="10" spans="1:8" ht="15.75" thickTop="1" x14ac:dyDescent="0.25"/>
    <row r="11" spans="1:8" ht="21" customHeight="1" x14ac:dyDescent="0.25">
      <c r="A11" s="401" t="s">
        <v>887</v>
      </c>
      <c r="B11" s="401"/>
      <c r="C11" s="401"/>
      <c r="D11" s="401"/>
      <c r="E11" s="401"/>
      <c r="F11" s="401"/>
      <c r="G11" s="401"/>
      <c r="H11" s="401"/>
    </row>
    <row r="12" spans="1:8" ht="33" customHeight="1" x14ac:dyDescent="0.25">
      <c r="A12" s="401" t="s">
        <v>888</v>
      </c>
      <c r="B12" s="401"/>
      <c r="C12" s="401"/>
      <c r="D12" s="401"/>
      <c r="E12" s="401"/>
      <c r="F12" s="401"/>
      <c r="G12" s="401"/>
      <c r="H12" s="401"/>
    </row>
    <row r="13" spans="1:8" ht="33.75" customHeight="1" x14ac:dyDescent="0.25">
      <c r="A13" s="401" t="s">
        <v>889</v>
      </c>
      <c r="B13" s="401"/>
      <c r="C13" s="401"/>
      <c r="D13" s="401"/>
      <c r="E13" s="401"/>
      <c r="F13" s="401"/>
      <c r="G13" s="401"/>
      <c r="H13" s="401"/>
    </row>
  </sheetData>
  <mergeCells count="13">
    <mergeCell ref="A11:H11"/>
    <mergeCell ref="A12:H12"/>
    <mergeCell ref="A13:H13"/>
    <mergeCell ref="A1:B1"/>
    <mergeCell ref="A3:H3"/>
    <mergeCell ref="A4:A5"/>
    <mergeCell ref="B4:B5"/>
    <mergeCell ref="C4:C5"/>
    <mergeCell ref="D4:D5"/>
    <mergeCell ref="E4:E5"/>
    <mergeCell ref="F4:F5"/>
    <mergeCell ref="G4:G5"/>
    <mergeCell ref="H4:H5"/>
  </mergeCells>
  <pageMargins left="0.7" right="0.7" top="0.75" bottom="0.75" header="0.3" footer="0.3"/>
  <pageSetup orientation="landscape" horizontalDpi="4294967293" verticalDpi="4294967293"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4"/>
  <dimension ref="A1:E12"/>
  <sheetViews>
    <sheetView workbookViewId="0">
      <selection activeCell="C4" sqref="C4:E4"/>
    </sheetView>
  </sheetViews>
  <sheetFormatPr defaultColWidth="8.85546875" defaultRowHeight="15" x14ac:dyDescent="0.25"/>
  <cols>
    <col min="1" max="1" width="33" customWidth="1"/>
    <col min="2" max="2" width="10.140625" customWidth="1"/>
    <col min="3" max="3" width="12.42578125" customWidth="1"/>
    <col min="4" max="4" width="11.42578125" customWidth="1"/>
    <col min="5" max="5" width="11.28515625" customWidth="1"/>
  </cols>
  <sheetData>
    <row r="1" spans="1:5" x14ac:dyDescent="0.25">
      <c r="A1" s="299" t="s">
        <v>951</v>
      </c>
    </row>
    <row r="3" spans="1:5" ht="25.5" customHeight="1" x14ac:dyDescent="0.25">
      <c r="A3" s="405" t="s">
        <v>952</v>
      </c>
      <c r="B3" s="405"/>
      <c r="C3" s="405"/>
      <c r="D3" s="405"/>
      <c r="E3" s="405"/>
    </row>
    <row r="4" spans="1:5" ht="15.75" thickBot="1" x14ac:dyDescent="0.3">
      <c r="A4" s="302" t="s">
        <v>953</v>
      </c>
      <c r="B4" s="47" t="s">
        <v>954</v>
      </c>
      <c r="C4" s="47" t="s">
        <v>955</v>
      </c>
      <c r="D4" s="47" t="s">
        <v>955</v>
      </c>
      <c r="E4" s="47" t="s">
        <v>955</v>
      </c>
    </row>
    <row r="5" spans="1:5" ht="60.75" customHeight="1" thickTop="1" x14ac:dyDescent="0.25">
      <c r="A5" s="36"/>
      <c r="B5" s="66"/>
      <c r="C5" s="66"/>
      <c r="D5" s="66"/>
      <c r="E5" s="66"/>
    </row>
    <row r="6" spans="1:5" ht="51.75" customHeight="1" x14ac:dyDescent="0.25">
      <c r="A6" s="30"/>
      <c r="B6" s="57"/>
      <c r="C6" s="57"/>
      <c r="D6" s="57"/>
      <c r="E6" s="57"/>
    </row>
    <row r="7" spans="1:5" ht="51.75" customHeight="1" thickBot="1" x14ac:dyDescent="0.3">
      <c r="A7" s="33"/>
      <c r="B7" s="59"/>
      <c r="C7" s="59"/>
      <c r="D7" s="59"/>
      <c r="E7" s="59"/>
    </row>
    <row r="8" spans="1:5" ht="15.75" thickTop="1" x14ac:dyDescent="0.25"/>
    <row r="9" spans="1:5" ht="38.25" customHeight="1" x14ac:dyDescent="0.25">
      <c r="A9" s="359" t="s">
        <v>956</v>
      </c>
      <c r="B9" s="359"/>
      <c r="C9" s="359"/>
      <c r="D9" s="359"/>
      <c r="E9" s="359"/>
    </row>
    <row r="10" spans="1:5" ht="53.25" customHeight="1" x14ac:dyDescent="0.25">
      <c r="A10" s="402" t="s">
        <v>314</v>
      </c>
      <c r="B10" s="402"/>
      <c r="C10" s="402"/>
      <c r="D10" s="402"/>
      <c r="E10" s="402"/>
    </row>
    <row r="11" spans="1:5" ht="42" customHeight="1" x14ac:dyDescent="0.25">
      <c r="A11" s="402" t="s">
        <v>957</v>
      </c>
      <c r="B11" s="402"/>
      <c r="C11" s="402"/>
      <c r="D11" s="402"/>
      <c r="E11" s="402"/>
    </row>
    <row r="12" spans="1:5" ht="30.75" customHeight="1" x14ac:dyDescent="0.25">
      <c r="A12" s="544" t="s">
        <v>958</v>
      </c>
      <c r="B12" s="545"/>
      <c r="C12" s="545"/>
      <c r="D12" s="545"/>
      <c r="E12" s="545"/>
    </row>
  </sheetData>
  <mergeCells count="5">
    <mergeCell ref="A3:E3"/>
    <mergeCell ref="A10:E10"/>
    <mergeCell ref="A11:E11"/>
    <mergeCell ref="A9:E9"/>
    <mergeCell ref="A12:E12"/>
  </mergeCells>
  <pageMargins left="0.7" right="0.7" top="0.75" bottom="0.75" header="0.3" footer="0.3"/>
  <pageSetup orientation="landscape" horizontalDpi="4294967293" verticalDpi="4294967293"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E12"/>
  <sheetViews>
    <sheetView workbookViewId="0">
      <selection activeCell="E5" sqref="E5"/>
    </sheetView>
  </sheetViews>
  <sheetFormatPr defaultColWidth="8.85546875" defaultRowHeight="15" x14ac:dyDescent="0.25"/>
  <cols>
    <col min="1" max="1" width="33" customWidth="1"/>
    <col min="2" max="2" width="10.140625" customWidth="1"/>
    <col min="3" max="3" width="12.42578125" customWidth="1"/>
    <col min="4" max="4" width="11.42578125" customWidth="1"/>
    <col min="5" max="5" width="11.28515625" customWidth="1"/>
  </cols>
  <sheetData>
    <row r="1" spans="1:5" x14ac:dyDescent="0.25">
      <c r="A1" s="156" t="s">
        <v>959</v>
      </c>
    </row>
    <row r="3" spans="1:5" ht="25.5" customHeight="1" x14ac:dyDescent="0.25">
      <c r="A3" s="405" t="s">
        <v>952</v>
      </c>
      <c r="B3" s="405"/>
      <c r="C3" s="405"/>
      <c r="D3" s="405"/>
      <c r="E3" s="405"/>
    </row>
    <row r="4" spans="1:5" ht="15.75" thickBot="1" x14ac:dyDescent="0.3">
      <c r="A4" s="302" t="s">
        <v>953</v>
      </c>
      <c r="B4" s="47" t="s">
        <v>954</v>
      </c>
      <c r="C4" s="47" t="s">
        <v>960</v>
      </c>
      <c r="D4" s="47" t="s">
        <v>961</v>
      </c>
      <c r="E4" s="47" t="s">
        <v>962</v>
      </c>
    </row>
    <row r="5" spans="1:5" ht="60.75" customHeight="1" thickTop="1" x14ac:dyDescent="0.25">
      <c r="A5" s="36" t="s">
        <v>963</v>
      </c>
      <c r="B5" s="66">
        <v>0.75</v>
      </c>
      <c r="C5" s="66">
        <v>0.69</v>
      </c>
      <c r="D5" s="66">
        <v>0.57999999999999996</v>
      </c>
      <c r="E5" s="66">
        <v>0.75</v>
      </c>
    </row>
    <row r="6" spans="1:5" ht="51.75" customHeight="1" x14ac:dyDescent="0.25">
      <c r="A6" s="30" t="s">
        <v>964</v>
      </c>
      <c r="B6" s="57">
        <v>5</v>
      </c>
      <c r="C6" s="57">
        <v>5</v>
      </c>
      <c r="D6" s="57">
        <v>5</v>
      </c>
      <c r="E6" s="57">
        <v>7</v>
      </c>
    </row>
    <row r="7" spans="1:5" ht="51.75" customHeight="1" thickBot="1" x14ac:dyDescent="0.3">
      <c r="A7" s="33" t="s">
        <v>965</v>
      </c>
      <c r="B7" s="59">
        <v>5</v>
      </c>
      <c r="C7" s="59">
        <v>3</v>
      </c>
      <c r="D7" s="59">
        <v>4</v>
      </c>
      <c r="E7" s="59">
        <v>7</v>
      </c>
    </row>
    <row r="8" spans="1:5" ht="15.75" thickTop="1" x14ac:dyDescent="0.25"/>
    <row r="9" spans="1:5" ht="38.25" customHeight="1" x14ac:dyDescent="0.25">
      <c r="A9" s="359" t="s">
        <v>956</v>
      </c>
      <c r="B9" s="359"/>
      <c r="C9" s="359"/>
      <c r="D9" s="359"/>
      <c r="E9" s="359"/>
    </row>
    <row r="10" spans="1:5" ht="53.25" customHeight="1" x14ac:dyDescent="0.25">
      <c r="A10" s="402" t="s">
        <v>314</v>
      </c>
      <c r="B10" s="402"/>
      <c r="C10" s="402"/>
      <c r="D10" s="402"/>
      <c r="E10" s="402"/>
    </row>
    <row r="11" spans="1:5" ht="42" customHeight="1" x14ac:dyDescent="0.25">
      <c r="A11" s="402" t="s">
        <v>957</v>
      </c>
      <c r="B11" s="402"/>
      <c r="C11" s="402"/>
      <c r="D11" s="402"/>
      <c r="E11" s="402"/>
    </row>
    <row r="12" spans="1:5" ht="30.75" customHeight="1" x14ac:dyDescent="0.25">
      <c r="A12" s="544" t="s">
        <v>958</v>
      </c>
      <c r="B12" s="545"/>
      <c r="C12" s="545"/>
      <c r="D12" s="545"/>
      <c r="E12" s="545"/>
    </row>
  </sheetData>
  <mergeCells count="5">
    <mergeCell ref="A3:E3"/>
    <mergeCell ref="A9:E9"/>
    <mergeCell ref="A10:E10"/>
    <mergeCell ref="A11:E11"/>
    <mergeCell ref="A12:E12"/>
  </mergeCells>
  <pageMargins left="0.7" right="0.7" top="0.75" bottom="0.75" header="0.3" footer="0.3"/>
  <pageSetup orientation="landscape" horizontalDpi="4294967293" verticalDpi="4294967293"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692B2-460E-411A-8BAF-DA8C67DE1BD5}">
  <dimension ref="A1:D7"/>
  <sheetViews>
    <sheetView zoomScale="145" zoomScaleNormal="145" workbookViewId="0">
      <selection activeCell="D4" sqref="D4:D5"/>
    </sheetView>
  </sheetViews>
  <sheetFormatPr defaultRowHeight="15" x14ac:dyDescent="0.25"/>
  <cols>
    <col min="1" max="1" width="13.5703125" customWidth="1"/>
    <col min="2" max="2" width="48.7109375" customWidth="1"/>
    <col min="3" max="3" width="37.85546875" customWidth="1"/>
    <col min="4" max="4" width="27.7109375" customWidth="1"/>
  </cols>
  <sheetData>
    <row r="1" spans="1:4" x14ac:dyDescent="0.25">
      <c r="A1" s="299" t="s">
        <v>966</v>
      </c>
    </row>
    <row r="3" spans="1:4" s="2" customFormat="1" ht="30" x14ac:dyDescent="0.25">
      <c r="A3" s="205"/>
      <c r="B3" s="205" t="s">
        <v>967</v>
      </c>
      <c r="C3" s="206" t="s">
        <v>968</v>
      </c>
      <c r="D3" s="205" t="s">
        <v>969</v>
      </c>
    </row>
    <row r="4" spans="1:4" s="2" customFormat="1" ht="45.75" customHeight="1" x14ac:dyDescent="0.25">
      <c r="A4" s="205" t="s">
        <v>221</v>
      </c>
      <c r="B4" s="14"/>
      <c r="C4" s="14"/>
      <c r="D4" s="228"/>
    </row>
    <row r="5" spans="1:4" s="2" customFormat="1" ht="52.5" customHeight="1" x14ac:dyDescent="0.25">
      <c r="A5" s="205" t="s">
        <v>222</v>
      </c>
      <c r="B5" s="14"/>
      <c r="C5" s="14"/>
      <c r="D5" s="228"/>
    </row>
    <row r="7" spans="1:4" s="218" customFormat="1" x14ac:dyDescent="0.25">
      <c r="A7" s="218" t="s">
        <v>970</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37852-54A7-43E2-8737-887D786324E6}">
  <dimension ref="A1:D5"/>
  <sheetViews>
    <sheetView workbookViewId="0"/>
  </sheetViews>
  <sheetFormatPr defaultRowHeight="15" x14ac:dyDescent="0.25"/>
  <cols>
    <col min="1" max="1" width="10.7109375" customWidth="1"/>
    <col min="2" max="2" width="46.85546875" customWidth="1"/>
    <col min="3" max="3" width="37.5703125" customWidth="1"/>
    <col min="4" max="4" width="19" customWidth="1"/>
  </cols>
  <sheetData>
    <row r="1" spans="1:4" x14ac:dyDescent="0.25">
      <c r="A1" s="156" t="s">
        <v>971</v>
      </c>
      <c r="B1" s="160"/>
    </row>
    <row r="3" spans="1:4" ht="37.5" customHeight="1" x14ac:dyDescent="0.25">
      <c r="A3" s="205"/>
      <c r="B3" s="205" t="s">
        <v>967</v>
      </c>
      <c r="C3" s="206" t="s">
        <v>968</v>
      </c>
      <c r="D3" s="206" t="s">
        <v>972</v>
      </c>
    </row>
    <row r="4" spans="1:4" ht="243" customHeight="1" x14ac:dyDescent="0.25">
      <c r="A4" s="205" t="s">
        <v>221</v>
      </c>
      <c r="B4" s="15" t="s">
        <v>973</v>
      </c>
      <c r="C4" s="15" t="s">
        <v>974</v>
      </c>
      <c r="D4" s="228">
        <v>42</v>
      </c>
    </row>
    <row r="5" spans="1:4" ht="174" customHeight="1" x14ac:dyDescent="0.25">
      <c r="A5" s="205" t="s">
        <v>222</v>
      </c>
      <c r="B5" s="15" t="s">
        <v>975</v>
      </c>
      <c r="C5" s="15" t="s">
        <v>976</v>
      </c>
      <c r="D5" s="228">
        <v>10</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5"/>
  <dimension ref="A1:E6"/>
  <sheetViews>
    <sheetView workbookViewId="0">
      <selection activeCell="G5" sqref="G5"/>
    </sheetView>
  </sheetViews>
  <sheetFormatPr defaultColWidth="8.85546875" defaultRowHeight="15" x14ac:dyDescent="0.25"/>
  <cols>
    <col min="1" max="1" width="37" customWidth="1"/>
  </cols>
  <sheetData>
    <row r="1" spans="1:5" x14ac:dyDescent="0.25">
      <c r="A1" s="299" t="s">
        <v>977</v>
      </c>
    </row>
    <row r="3" spans="1:5" ht="29.25" customHeight="1" x14ac:dyDescent="0.25">
      <c r="A3" s="405" t="s">
        <v>978</v>
      </c>
      <c r="B3" s="405"/>
      <c r="C3" s="405"/>
      <c r="D3" s="405"/>
      <c r="E3" s="405"/>
    </row>
    <row r="4" spans="1:5" ht="24.75" customHeight="1" thickBot="1" x14ac:dyDescent="0.3">
      <c r="A4" s="302" t="s">
        <v>953</v>
      </c>
      <c r="B4" s="47" t="s">
        <v>954</v>
      </c>
      <c r="C4" s="47" t="s">
        <v>955</v>
      </c>
      <c r="D4" s="47" t="s">
        <v>955</v>
      </c>
      <c r="E4" s="47" t="s">
        <v>955</v>
      </c>
    </row>
    <row r="5" spans="1:5" ht="59.25" customHeight="1" thickTop="1" thickBot="1" x14ac:dyDescent="0.3">
      <c r="A5" s="315"/>
      <c r="B5" s="59"/>
      <c r="C5" s="59"/>
      <c r="D5" s="59"/>
      <c r="E5" s="59"/>
    </row>
    <row r="6" spans="1:5" ht="15.75" thickTop="1" x14ac:dyDescent="0.25"/>
  </sheetData>
  <mergeCells count="1">
    <mergeCell ref="A3:E3"/>
  </mergeCells>
  <pageMargins left="0.7" right="0.7" top="0.75" bottom="0.75" header="0.3" footer="0.3"/>
  <pageSetup orientation="landscape" horizontalDpi="4294967293" verticalDpi="4294967293"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6"/>
  <sheetViews>
    <sheetView workbookViewId="0">
      <selection activeCell="E5" sqref="E5"/>
    </sheetView>
  </sheetViews>
  <sheetFormatPr defaultColWidth="8.85546875" defaultRowHeight="15" x14ac:dyDescent="0.25"/>
  <cols>
    <col min="1" max="1" width="37" customWidth="1"/>
  </cols>
  <sheetData>
    <row r="1" spans="1:5" x14ac:dyDescent="0.25">
      <c r="A1" s="156" t="s">
        <v>979</v>
      </c>
    </row>
    <row r="3" spans="1:5" ht="29.25" customHeight="1" x14ac:dyDescent="0.25">
      <c r="A3" s="405" t="s">
        <v>978</v>
      </c>
      <c r="B3" s="405"/>
      <c r="C3" s="405"/>
      <c r="D3" s="405"/>
      <c r="E3" s="405"/>
    </row>
    <row r="4" spans="1:5" ht="24.75" customHeight="1" thickBot="1" x14ac:dyDescent="0.3">
      <c r="A4" s="302" t="s">
        <v>953</v>
      </c>
      <c r="B4" s="47" t="s">
        <v>954</v>
      </c>
      <c r="C4" s="47" t="s">
        <v>960</v>
      </c>
      <c r="D4" s="47" t="s">
        <v>961</v>
      </c>
      <c r="E4" s="47" t="s">
        <v>962</v>
      </c>
    </row>
    <row r="5" spans="1:5" ht="59.25" customHeight="1" thickTop="1" thickBot="1" x14ac:dyDescent="0.3">
      <c r="A5" s="315" t="s">
        <v>215</v>
      </c>
      <c r="B5" s="174">
        <v>0.8</v>
      </c>
      <c r="C5" s="174">
        <v>0.64</v>
      </c>
      <c r="D5" s="174">
        <v>0.78</v>
      </c>
      <c r="E5" s="174">
        <v>0.82</v>
      </c>
    </row>
    <row r="6" spans="1:5" ht="15.75" thickTop="1" x14ac:dyDescent="0.25"/>
  </sheetData>
  <mergeCells count="1">
    <mergeCell ref="A3:E3"/>
  </mergeCells>
  <pageMargins left="0.7" right="0.7"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G55"/>
  <sheetViews>
    <sheetView tabSelected="1" zoomScale="110" zoomScaleNormal="110" workbookViewId="0">
      <selection activeCell="A10" sqref="A10"/>
    </sheetView>
  </sheetViews>
  <sheetFormatPr defaultColWidth="9.140625" defaultRowHeight="15" x14ac:dyDescent="0.25"/>
  <cols>
    <col min="1" max="1" width="31.5703125" style="2" customWidth="1"/>
    <col min="2" max="2" width="11.85546875" style="2" customWidth="1"/>
    <col min="3" max="3" width="42.7109375" style="2" customWidth="1"/>
    <col min="4" max="4" width="23.7109375" style="2" customWidth="1"/>
    <col min="5" max="6" width="10.140625" style="185" customWidth="1"/>
    <col min="7" max="7" width="10" style="185" customWidth="1"/>
    <col min="8" max="16384" width="9.140625" style="2"/>
  </cols>
  <sheetData>
    <row r="1" spans="1:7" x14ac:dyDescent="0.25">
      <c r="A1" s="299" t="s">
        <v>92</v>
      </c>
    </row>
    <row r="3" spans="1:7" ht="60.75" customHeight="1" x14ac:dyDescent="0.25">
      <c r="A3" s="205" t="s">
        <v>93</v>
      </c>
      <c r="B3" s="206" t="s">
        <v>94</v>
      </c>
      <c r="C3" s="206" t="s">
        <v>95</v>
      </c>
      <c r="D3" s="206" t="s">
        <v>96</v>
      </c>
      <c r="E3" s="206" t="s">
        <v>97</v>
      </c>
      <c r="F3" s="206" t="s">
        <v>98</v>
      </c>
      <c r="G3" s="206" t="s">
        <v>99</v>
      </c>
    </row>
    <row r="4" spans="1:7" ht="39.75" customHeight="1" x14ac:dyDescent="0.25">
      <c r="A4" s="209" t="s">
        <v>100</v>
      </c>
      <c r="B4" s="208" t="s">
        <v>101</v>
      </c>
      <c r="C4" s="206"/>
      <c r="D4" s="206"/>
      <c r="E4" s="206"/>
      <c r="F4" s="206"/>
      <c r="G4" s="206"/>
    </row>
    <row r="5" spans="1:7" ht="22.5" customHeight="1" x14ac:dyDescent="0.25">
      <c r="A5" s="207" t="s">
        <v>102</v>
      </c>
      <c r="B5" s="208" t="s">
        <v>103</v>
      </c>
      <c r="C5" s="14"/>
      <c r="D5" s="14"/>
      <c r="E5" s="15"/>
      <c r="F5" s="15"/>
      <c r="G5" s="15"/>
    </row>
    <row r="6" spans="1:7" ht="63" customHeight="1" x14ac:dyDescent="0.25">
      <c r="A6" s="207" t="s">
        <v>104</v>
      </c>
      <c r="B6" s="208" t="s">
        <v>103</v>
      </c>
      <c r="C6" s="14"/>
      <c r="D6" s="14"/>
      <c r="E6" s="15"/>
      <c r="F6" s="15"/>
      <c r="G6" s="15"/>
    </row>
    <row r="7" spans="1:7" ht="36" customHeight="1" x14ac:dyDescent="0.25">
      <c r="A7" s="207" t="s">
        <v>105</v>
      </c>
      <c r="B7" s="208" t="s">
        <v>103</v>
      </c>
      <c r="C7" s="14"/>
      <c r="D7" s="14"/>
      <c r="E7" s="15"/>
      <c r="F7" s="15"/>
      <c r="G7" s="15"/>
    </row>
    <row r="8" spans="1:7" ht="21" customHeight="1" x14ac:dyDescent="0.25">
      <c r="A8" s="207" t="s">
        <v>106</v>
      </c>
      <c r="B8" s="208" t="s">
        <v>103</v>
      </c>
      <c r="C8" s="14"/>
      <c r="D8" s="14"/>
      <c r="E8" s="15"/>
      <c r="F8" s="15"/>
      <c r="G8" s="15"/>
    </row>
    <row r="9" spans="1:7" ht="33" customHeight="1" x14ac:dyDescent="0.25">
      <c r="A9" s="207" t="s">
        <v>107</v>
      </c>
      <c r="B9" s="208" t="s">
        <v>103</v>
      </c>
      <c r="C9" s="14"/>
      <c r="D9" s="14"/>
      <c r="E9" s="15"/>
      <c r="F9" s="15"/>
      <c r="G9" s="15"/>
    </row>
    <row r="10" spans="1:7" ht="147" customHeight="1" x14ac:dyDescent="0.25">
      <c r="A10" s="209" t="s">
        <v>1023</v>
      </c>
      <c r="B10" s="208" t="s">
        <v>109</v>
      </c>
      <c r="C10" s="258"/>
      <c r="D10" s="258"/>
      <c r="E10" s="259"/>
      <c r="F10" s="259"/>
      <c r="G10" s="259"/>
    </row>
    <row r="11" spans="1:7" ht="30.75" customHeight="1" x14ac:dyDescent="0.25">
      <c r="A11" s="209" t="s">
        <v>1028</v>
      </c>
      <c r="B11" s="208" t="s">
        <v>111</v>
      </c>
      <c r="C11" s="546"/>
      <c r="D11" s="546"/>
      <c r="E11" s="547"/>
      <c r="F11" s="547"/>
      <c r="G11" s="547"/>
    </row>
    <row r="12" spans="1:7" ht="33.75" customHeight="1" x14ac:dyDescent="0.25">
      <c r="A12" s="209" t="s">
        <v>1029</v>
      </c>
      <c r="B12" s="208" t="s">
        <v>1026</v>
      </c>
      <c r="C12" s="546"/>
      <c r="D12" s="546"/>
      <c r="E12" s="547"/>
      <c r="F12" s="547"/>
      <c r="G12" s="547"/>
    </row>
    <row r="13" spans="1:7" ht="32.25" customHeight="1" x14ac:dyDescent="0.25">
      <c r="A13" s="209" t="s">
        <v>1030</v>
      </c>
      <c r="B13" s="15" t="s">
        <v>1027</v>
      </c>
      <c r="C13" s="546"/>
      <c r="D13" s="546"/>
      <c r="E13" s="547"/>
      <c r="F13" s="547"/>
      <c r="G13" s="547"/>
    </row>
    <row r="14" spans="1:7" ht="43.5" customHeight="1" x14ac:dyDescent="0.25">
      <c r="A14" s="209" t="s">
        <v>114</v>
      </c>
      <c r="B14" s="208" t="s">
        <v>115</v>
      </c>
      <c r="C14" s="14"/>
      <c r="D14" s="14"/>
      <c r="E14" s="15"/>
      <c r="F14" s="15"/>
      <c r="G14" s="15"/>
    </row>
    <row r="15" spans="1:7" ht="75" x14ac:dyDescent="0.25">
      <c r="A15" s="209" t="s">
        <v>116</v>
      </c>
      <c r="B15" s="209" t="s">
        <v>117</v>
      </c>
      <c r="C15" s="14"/>
      <c r="D15" s="14"/>
      <c r="E15" s="15"/>
      <c r="F15" s="15"/>
      <c r="G15" s="15"/>
    </row>
    <row r="16" spans="1:7" x14ac:dyDescent="0.25">
      <c r="A16" s="209" t="s">
        <v>118</v>
      </c>
      <c r="B16" s="208" t="s">
        <v>119</v>
      </c>
      <c r="C16" s="258"/>
      <c r="D16" s="258"/>
      <c r="E16" s="259"/>
      <c r="F16" s="259"/>
      <c r="G16" s="259"/>
    </row>
    <row r="17" spans="1:7" ht="30" x14ac:dyDescent="0.25">
      <c r="A17" s="209" t="s">
        <v>120</v>
      </c>
      <c r="B17" s="209" t="s">
        <v>121</v>
      </c>
      <c r="C17" s="14"/>
      <c r="D17" s="14"/>
      <c r="E17" s="15"/>
      <c r="F17" s="15"/>
      <c r="G17" s="15"/>
    </row>
    <row r="18" spans="1:7" ht="30" x14ac:dyDescent="0.25">
      <c r="A18" s="209" t="s">
        <v>122</v>
      </c>
      <c r="B18" s="209" t="s">
        <v>121</v>
      </c>
      <c r="C18" s="14"/>
      <c r="D18" s="14"/>
      <c r="E18" s="15"/>
      <c r="F18" s="15"/>
      <c r="G18" s="15"/>
    </row>
    <row r="19" spans="1:7" ht="60" x14ac:dyDescent="0.25">
      <c r="A19" s="209" t="s">
        <v>123</v>
      </c>
      <c r="B19" s="208" t="s">
        <v>124</v>
      </c>
      <c r="C19" s="258"/>
      <c r="D19" s="258"/>
      <c r="E19" s="259"/>
      <c r="F19" s="259"/>
      <c r="G19" s="259"/>
    </row>
    <row r="20" spans="1:7" ht="30" x14ac:dyDescent="0.25">
      <c r="A20" s="209" t="s">
        <v>125</v>
      </c>
      <c r="B20" s="208" t="s">
        <v>126</v>
      </c>
      <c r="C20" s="14"/>
      <c r="D20" s="14"/>
      <c r="E20" s="15"/>
      <c r="F20" s="15"/>
      <c r="G20" s="15"/>
    </row>
    <row r="21" spans="1:7" x14ac:dyDescent="0.25">
      <c r="A21" s="209" t="s">
        <v>127</v>
      </c>
      <c r="B21" s="208" t="s">
        <v>126</v>
      </c>
      <c r="C21" s="14"/>
      <c r="D21" s="14"/>
      <c r="E21" s="15"/>
      <c r="F21" s="15"/>
      <c r="G21" s="15"/>
    </row>
    <row r="22" spans="1:7" ht="45" x14ac:dyDescent="0.25">
      <c r="A22" s="209" t="s">
        <v>128</v>
      </c>
      <c r="B22" s="208" t="s">
        <v>126</v>
      </c>
      <c r="C22" s="14"/>
      <c r="D22" s="14"/>
      <c r="E22" s="15"/>
      <c r="F22" s="15"/>
      <c r="G22" s="15"/>
    </row>
    <row r="23" spans="1:7" x14ac:dyDescent="0.25">
      <c r="A23" s="209" t="s">
        <v>129</v>
      </c>
      <c r="B23" s="208" t="s">
        <v>126</v>
      </c>
      <c r="C23" s="14"/>
      <c r="D23" s="14"/>
      <c r="E23" s="15"/>
      <c r="F23" s="15"/>
      <c r="G23" s="15"/>
    </row>
    <row r="24" spans="1:7" ht="30" x14ac:dyDescent="0.25">
      <c r="A24" s="209" t="s">
        <v>130</v>
      </c>
      <c r="B24" s="208" t="s">
        <v>126</v>
      </c>
      <c r="C24" s="14"/>
      <c r="D24" s="14"/>
      <c r="E24" s="15"/>
      <c r="F24" s="15"/>
      <c r="G24" s="15"/>
    </row>
    <row r="25" spans="1:7" ht="30" x14ac:dyDescent="0.25">
      <c r="A25" s="209" t="s">
        <v>131</v>
      </c>
      <c r="B25" s="208" t="s">
        <v>126</v>
      </c>
      <c r="C25" s="14"/>
      <c r="D25" s="14"/>
      <c r="E25" s="15"/>
      <c r="F25" s="15"/>
      <c r="G25" s="15"/>
    </row>
    <row r="26" spans="1:7" ht="30" x14ac:dyDescent="0.25">
      <c r="A26" s="209" t="s">
        <v>132</v>
      </c>
      <c r="B26" s="208" t="s">
        <v>133</v>
      </c>
      <c r="C26" s="258"/>
      <c r="D26" s="258"/>
      <c r="E26" s="259"/>
      <c r="F26" s="259"/>
      <c r="G26" s="259"/>
    </row>
    <row r="27" spans="1:7" ht="75" x14ac:dyDescent="0.25">
      <c r="A27" s="209" t="s">
        <v>134</v>
      </c>
      <c r="B27" s="209" t="s">
        <v>135</v>
      </c>
      <c r="C27" s="14"/>
      <c r="D27" s="14"/>
      <c r="E27" s="15"/>
      <c r="F27" s="15"/>
      <c r="G27" s="15"/>
    </row>
    <row r="28" spans="1:7" ht="30" x14ac:dyDescent="0.25">
      <c r="A28" s="207" t="s">
        <v>136</v>
      </c>
      <c r="B28" s="209" t="s">
        <v>135</v>
      </c>
      <c r="C28" s="14"/>
      <c r="D28" s="14"/>
      <c r="E28" s="15"/>
      <c r="F28" s="15"/>
      <c r="G28" s="15"/>
    </row>
    <row r="29" spans="1:7" ht="30" x14ac:dyDescent="0.25">
      <c r="A29" s="207" t="s">
        <v>137</v>
      </c>
      <c r="B29" s="209" t="s">
        <v>135</v>
      </c>
      <c r="C29" s="14"/>
      <c r="D29" s="14"/>
      <c r="E29" s="15"/>
      <c r="F29" s="15"/>
      <c r="G29" s="15"/>
    </row>
    <row r="30" spans="1:7" ht="30" x14ac:dyDescent="0.25">
      <c r="A30" s="207" t="s">
        <v>138</v>
      </c>
      <c r="B30" s="209" t="s">
        <v>135</v>
      </c>
      <c r="C30" s="14"/>
      <c r="D30" s="14"/>
      <c r="E30" s="15"/>
      <c r="F30" s="15"/>
      <c r="G30" s="15"/>
    </row>
    <row r="31" spans="1:7" ht="60" x14ac:dyDescent="0.25">
      <c r="A31" s="209" t="s">
        <v>139</v>
      </c>
      <c r="B31" s="209" t="s">
        <v>140</v>
      </c>
      <c r="C31" s="14"/>
      <c r="D31" s="14"/>
      <c r="E31" s="15"/>
      <c r="F31" s="15"/>
      <c r="G31" s="15"/>
    </row>
    <row r="32" spans="1:7" x14ac:dyDescent="0.25">
      <c r="A32" s="207" t="s">
        <v>141</v>
      </c>
      <c r="B32" s="208" t="s">
        <v>142</v>
      </c>
      <c r="C32" s="14"/>
      <c r="D32" s="14"/>
      <c r="E32" s="15"/>
      <c r="F32" s="15"/>
      <c r="G32" s="15"/>
    </row>
    <row r="33" spans="1:7" x14ac:dyDescent="0.25">
      <c r="A33" s="207" t="s">
        <v>143</v>
      </c>
      <c r="B33" s="208" t="s">
        <v>142</v>
      </c>
      <c r="C33" s="14"/>
      <c r="D33" s="14"/>
      <c r="E33" s="15"/>
      <c r="F33" s="15"/>
      <c r="G33" s="15"/>
    </row>
    <row r="34" spans="1:7" x14ac:dyDescent="0.25">
      <c r="A34" s="207" t="s">
        <v>144</v>
      </c>
      <c r="B34" s="208" t="s">
        <v>142</v>
      </c>
      <c r="C34" s="14"/>
      <c r="D34" s="14"/>
      <c r="E34" s="15"/>
      <c r="F34" s="15"/>
      <c r="G34" s="15"/>
    </row>
    <row r="35" spans="1:7" ht="60" x14ac:dyDescent="0.25">
      <c r="A35" s="209" t="s">
        <v>145</v>
      </c>
      <c r="B35" s="209" t="s">
        <v>146</v>
      </c>
      <c r="C35" s="14"/>
      <c r="D35" s="14"/>
      <c r="E35" s="15"/>
      <c r="F35" s="15"/>
      <c r="G35" s="15"/>
    </row>
    <row r="36" spans="1:7" x14ac:dyDescent="0.25">
      <c r="A36" s="207" t="s">
        <v>147</v>
      </c>
      <c r="B36" s="209" t="s">
        <v>146</v>
      </c>
      <c r="C36" s="14"/>
      <c r="D36" s="14"/>
      <c r="E36" s="15"/>
      <c r="F36" s="15"/>
      <c r="G36" s="15"/>
    </row>
    <row r="37" spans="1:7" x14ac:dyDescent="0.25">
      <c r="A37" s="207" t="s">
        <v>148</v>
      </c>
      <c r="B37" s="209" t="s">
        <v>146</v>
      </c>
      <c r="C37" s="14"/>
      <c r="D37" s="14"/>
      <c r="E37" s="15"/>
      <c r="F37" s="15"/>
      <c r="G37" s="15"/>
    </row>
    <row r="38" spans="1:7" x14ac:dyDescent="0.25">
      <c r="A38" s="207" t="s">
        <v>149</v>
      </c>
      <c r="B38" s="209" t="s">
        <v>146</v>
      </c>
      <c r="C38" s="14"/>
      <c r="D38" s="14"/>
      <c r="E38" s="15"/>
      <c r="F38" s="15"/>
      <c r="G38" s="15"/>
    </row>
    <row r="39" spans="1:7" ht="75" x14ac:dyDescent="0.25">
      <c r="A39" s="209" t="s">
        <v>150</v>
      </c>
      <c r="B39" s="209" t="s">
        <v>151</v>
      </c>
      <c r="C39" s="14"/>
      <c r="D39" s="14"/>
      <c r="E39" s="15"/>
      <c r="F39" s="15"/>
      <c r="G39" s="15"/>
    </row>
    <row r="40" spans="1:7" ht="60" x14ac:dyDescent="0.25">
      <c r="A40" s="209" t="s">
        <v>1025</v>
      </c>
      <c r="B40" s="209" t="s">
        <v>151</v>
      </c>
      <c r="C40" s="14"/>
      <c r="D40" s="14"/>
      <c r="E40" s="15"/>
      <c r="F40" s="15"/>
      <c r="G40" s="15"/>
    </row>
    <row r="41" spans="1:7" ht="45" x14ac:dyDescent="0.25">
      <c r="A41" s="209" t="s">
        <v>1024</v>
      </c>
      <c r="B41" s="209" t="s">
        <v>151</v>
      </c>
      <c r="C41" s="14"/>
      <c r="D41" s="14"/>
      <c r="E41" s="15"/>
      <c r="F41" s="15"/>
      <c r="G41" s="15"/>
    </row>
    <row r="42" spans="1:7" ht="60" x14ac:dyDescent="0.25">
      <c r="A42" s="209" t="s">
        <v>154</v>
      </c>
      <c r="B42" s="209" t="s">
        <v>155</v>
      </c>
      <c r="C42" s="14"/>
      <c r="D42" s="14"/>
      <c r="E42" s="15"/>
      <c r="F42" s="15"/>
      <c r="G42" s="15"/>
    </row>
    <row r="43" spans="1:7" ht="105" x14ac:dyDescent="0.25">
      <c r="A43" s="209" t="s">
        <v>156</v>
      </c>
      <c r="B43" s="209" t="s">
        <v>157</v>
      </c>
      <c r="C43" s="14"/>
      <c r="D43" s="14"/>
      <c r="E43" s="15"/>
      <c r="F43" s="15"/>
      <c r="G43" s="15"/>
    </row>
    <row r="44" spans="1:7" ht="75" x14ac:dyDescent="0.25">
      <c r="A44" s="209" t="s">
        <v>158</v>
      </c>
      <c r="B44" s="208" t="s">
        <v>159</v>
      </c>
      <c r="C44" s="14"/>
      <c r="D44" s="14"/>
      <c r="E44" s="15"/>
      <c r="F44" s="15"/>
      <c r="G44" s="15"/>
    </row>
    <row r="45" spans="1:7" ht="57" customHeight="1" x14ac:dyDescent="0.25">
      <c r="A45" s="548" t="s">
        <v>1032</v>
      </c>
      <c r="B45" s="209" t="s">
        <v>161</v>
      </c>
      <c r="C45" s="14"/>
      <c r="D45" s="14"/>
      <c r="E45" s="15"/>
      <c r="F45" s="15"/>
      <c r="G45" s="15"/>
    </row>
    <row r="46" spans="1:7" ht="60" x14ac:dyDescent="0.25">
      <c r="A46" s="209" t="s">
        <v>1031</v>
      </c>
      <c r="B46" s="209" t="s">
        <v>161</v>
      </c>
      <c r="C46" s="14"/>
      <c r="D46" s="14"/>
      <c r="E46" s="15"/>
      <c r="F46" s="15"/>
      <c r="G46" s="15"/>
    </row>
    <row r="47" spans="1:7" ht="30" x14ac:dyDescent="0.25">
      <c r="A47" s="209" t="s">
        <v>163</v>
      </c>
      <c r="B47" s="209" t="s">
        <v>164</v>
      </c>
      <c r="C47" s="14"/>
      <c r="D47" s="14"/>
      <c r="E47" s="15"/>
      <c r="F47" s="15"/>
      <c r="G47" s="15"/>
    </row>
    <row r="48" spans="1:7" ht="30" x14ac:dyDescent="0.25">
      <c r="A48" s="209" t="s">
        <v>165</v>
      </c>
      <c r="B48" s="209" t="s">
        <v>166</v>
      </c>
      <c r="C48" s="14"/>
      <c r="D48" s="14"/>
      <c r="E48" s="15"/>
      <c r="F48" s="15"/>
      <c r="G48" s="15"/>
    </row>
    <row r="49" spans="1:7" ht="90" x14ac:dyDescent="0.25">
      <c r="A49" s="209" t="s">
        <v>167</v>
      </c>
      <c r="B49" s="209" t="s">
        <v>166</v>
      </c>
      <c r="C49" s="14"/>
      <c r="D49" s="14"/>
      <c r="E49" s="15"/>
      <c r="F49" s="15"/>
      <c r="G49" s="15"/>
    </row>
    <row r="50" spans="1:7" ht="45" x14ac:dyDescent="0.25">
      <c r="A50" s="209" t="s">
        <v>168</v>
      </c>
      <c r="B50" s="209" t="s">
        <v>169</v>
      </c>
      <c r="C50" s="14"/>
      <c r="D50" s="14"/>
      <c r="E50" s="15"/>
      <c r="F50" s="15"/>
      <c r="G50" s="15"/>
    </row>
    <row r="51" spans="1:7" ht="30" x14ac:dyDescent="0.25">
      <c r="A51" s="207" t="s">
        <v>170</v>
      </c>
      <c r="B51" s="209" t="s">
        <v>171</v>
      </c>
      <c r="C51" s="14"/>
      <c r="D51" s="14"/>
      <c r="E51" s="15"/>
      <c r="F51" s="15"/>
      <c r="G51" s="15"/>
    </row>
    <row r="53" spans="1:7" x14ac:dyDescent="0.25">
      <c r="A53" s="2" t="s">
        <v>172</v>
      </c>
    </row>
    <row r="54" spans="1:7" x14ac:dyDescent="0.25">
      <c r="A54" s="2" t="s">
        <v>173</v>
      </c>
    </row>
    <row r="55" spans="1:7" ht="17.25" x14ac:dyDescent="0.25">
      <c r="A55" s="204" t="s">
        <v>174</v>
      </c>
    </row>
  </sheetData>
  <pageMargins left="0.7" right="0.7"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E2E8-7C68-41F4-8944-1EF8D3A64D85}">
  <dimension ref="A1:G54"/>
  <sheetViews>
    <sheetView zoomScale="145" zoomScaleNormal="145" workbookViewId="0">
      <selection activeCell="D30" sqref="D30"/>
    </sheetView>
  </sheetViews>
  <sheetFormatPr defaultColWidth="9.140625" defaultRowHeight="15" x14ac:dyDescent="0.25"/>
  <cols>
    <col min="1" max="1" width="31.5703125" style="2" customWidth="1"/>
    <col min="2" max="2" width="11.85546875" style="2" customWidth="1"/>
    <col min="3" max="3" width="42.7109375" style="2" customWidth="1"/>
    <col min="4" max="4" width="23.7109375" style="2" customWidth="1"/>
    <col min="5" max="5" width="10.5703125" style="260" customWidth="1"/>
    <col min="6" max="6" width="10.140625" style="260" customWidth="1"/>
    <col min="7" max="7" width="10" style="260" customWidth="1"/>
    <col min="8" max="16384" width="9.140625" style="2"/>
  </cols>
  <sheetData>
    <row r="1" spans="1:7" x14ac:dyDescent="0.25">
      <c r="A1" s="163" t="s">
        <v>175</v>
      </c>
    </row>
    <row r="3" spans="1:7" ht="60.75" customHeight="1" x14ac:dyDescent="0.25">
      <c r="A3" s="205" t="s">
        <v>93</v>
      </c>
      <c r="B3" s="206" t="s">
        <v>94</v>
      </c>
      <c r="C3" s="206" t="s">
        <v>95</v>
      </c>
      <c r="D3" s="206" t="s">
        <v>96</v>
      </c>
      <c r="E3" s="219" t="s">
        <v>97</v>
      </c>
      <c r="F3" s="219" t="s">
        <v>98</v>
      </c>
      <c r="G3" s="219" t="s">
        <v>99</v>
      </c>
    </row>
    <row r="4" spans="1:7" ht="60.75" customHeight="1" x14ac:dyDescent="0.25">
      <c r="A4" s="15" t="s">
        <v>100</v>
      </c>
      <c r="B4" s="261" t="s">
        <v>101</v>
      </c>
      <c r="C4" s="15" t="s">
        <v>176</v>
      </c>
      <c r="D4" s="15" t="s">
        <v>177</v>
      </c>
      <c r="E4" s="219"/>
      <c r="F4" s="219"/>
      <c r="G4" s="219"/>
    </row>
    <row r="5" spans="1:7" ht="78" customHeight="1" x14ac:dyDescent="0.25">
      <c r="A5" s="15" t="s">
        <v>178</v>
      </c>
      <c r="B5" s="261" t="s">
        <v>103</v>
      </c>
      <c r="C5" s="15" t="s">
        <v>179</v>
      </c>
      <c r="D5" s="14" t="s">
        <v>180</v>
      </c>
      <c r="E5" s="262" t="s">
        <v>39</v>
      </c>
      <c r="F5" s="262" t="s">
        <v>39</v>
      </c>
      <c r="G5" s="262"/>
    </row>
    <row r="6" spans="1:7" ht="92.25" customHeight="1" x14ac:dyDescent="0.25">
      <c r="A6" s="15" t="s">
        <v>181</v>
      </c>
      <c r="B6" s="261" t="s">
        <v>103</v>
      </c>
      <c r="C6" s="15" t="s">
        <v>182</v>
      </c>
      <c r="D6" s="14" t="s">
        <v>183</v>
      </c>
      <c r="E6" s="262" t="s">
        <v>39</v>
      </c>
      <c r="F6" s="262"/>
      <c r="G6" s="262"/>
    </row>
    <row r="7" spans="1:7" ht="100.5" customHeight="1" x14ac:dyDescent="0.25">
      <c r="A7" s="263" t="s">
        <v>105</v>
      </c>
      <c r="B7" s="261" t="s">
        <v>103</v>
      </c>
      <c r="C7" s="15"/>
      <c r="D7" s="14"/>
      <c r="E7" s="262"/>
      <c r="F7" s="262"/>
      <c r="G7" s="262"/>
    </row>
    <row r="8" spans="1:7" ht="100.5" customHeight="1" x14ac:dyDescent="0.25">
      <c r="A8" s="263" t="s">
        <v>106</v>
      </c>
      <c r="B8" s="261" t="s">
        <v>103</v>
      </c>
      <c r="C8" s="15"/>
      <c r="D8" s="14"/>
      <c r="E8" s="262"/>
      <c r="F8" s="262"/>
      <c r="G8" s="262"/>
    </row>
    <row r="9" spans="1:7" ht="36" customHeight="1" x14ac:dyDescent="0.25">
      <c r="A9" s="263" t="s">
        <v>184</v>
      </c>
      <c r="B9" s="261" t="s">
        <v>103</v>
      </c>
      <c r="C9" s="14"/>
      <c r="D9" s="14"/>
      <c r="E9" s="262"/>
      <c r="F9" s="262"/>
      <c r="G9" s="262"/>
    </row>
    <row r="10" spans="1:7" ht="104.25" customHeight="1" x14ac:dyDescent="0.25">
      <c r="A10" s="15" t="s">
        <v>108</v>
      </c>
      <c r="B10" s="261" t="s">
        <v>185</v>
      </c>
      <c r="C10" s="258"/>
      <c r="D10" s="258"/>
      <c r="E10" s="264"/>
      <c r="F10" s="264"/>
      <c r="G10" s="264"/>
    </row>
    <row r="11" spans="1:7" ht="21" customHeight="1" x14ac:dyDescent="0.25">
      <c r="A11" s="15" t="s">
        <v>110</v>
      </c>
      <c r="B11" s="261" t="s">
        <v>111</v>
      </c>
      <c r="C11" s="14"/>
      <c r="D11" s="14"/>
      <c r="E11" s="262"/>
      <c r="F11" s="262"/>
      <c r="G11" s="262"/>
    </row>
    <row r="12" spans="1:7" ht="51" customHeight="1" x14ac:dyDescent="0.25">
      <c r="A12" s="15" t="s">
        <v>112</v>
      </c>
      <c r="B12" s="261" t="s">
        <v>113</v>
      </c>
      <c r="C12" s="14"/>
      <c r="D12" s="14"/>
      <c r="E12" s="262"/>
      <c r="F12" s="262"/>
      <c r="G12" s="262"/>
    </row>
    <row r="13" spans="1:7" ht="108" customHeight="1" x14ac:dyDescent="0.25">
      <c r="A13" s="15" t="s">
        <v>114</v>
      </c>
      <c r="B13" s="261" t="s">
        <v>115</v>
      </c>
      <c r="C13" s="15" t="s">
        <v>186</v>
      </c>
      <c r="D13" s="14" t="s">
        <v>187</v>
      </c>
      <c r="E13" s="262" t="s">
        <v>39</v>
      </c>
      <c r="F13" s="262"/>
      <c r="G13" s="262"/>
    </row>
    <row r="14" spans="1:7" ht="75" x14ac:dyDescent="0.25">
      <c r="A14" s="15" t="s">
        <v>116</v>
      </c>
      <c r="B14" s="15" t="s">
        <v>117</v>
      </c>
      <c r="C14" s="14"/>
      <c r="D14" s="14"/>
      <c r="E14" s="262"/>
      <c r="F14" s="262"/>
      <c r="G14" s="262"/>
    </row>
    <row r="15" spans="1:7" x14ac:dyDescent="0.25">
      <c r="A15" s="15" t="s">
        <v>118</v>
      </c>
      <c r="B15" s="261" t="s">
        <v>119</v>
      </c>
      <c r="C15" s="258"/>
      <c r="D15" s="258"/>
      <c r="E15" s="264"/>
      <c r="F15" s="264"/>
      <c r="G15" s="264"/>
    </row>
    <row r="16" spans="1:7" ht="92.25" customHeight="1" x14ac:dyDescent="0.25">
      <c r="A16" s="15" t="s">
        <v>120</v>
      </c>
      <c r="B16" s="15" t="s">
        <v>121</v>
      </c>
      <c r="C16" s="15" t="s">
        <v>188</v>
      </c>
      <c r="D16" s="15" t="s">
        <v>189</v>
      </c>
      <c r="E16" s="262" t="s">
        <v>39</v>
      </c>
      <c r="F16" s="262"/>
      <c r="G16" s="262"/>
    </row>
    <row r="17" spans="1:7" ht="93.75" customHeight="1" x14ac:dyDescent="0.25">
      <c r="A17" s="15" t="s">
        <v>122</v>
      </c>
      <c r="B17" s="15" t="s">
        <v>121</v>
      </c>
      <c r="C17" s="15" t="s">
        <v>188</v>
      </c>
      <c r="D17" s="15" t="s">
        <v>189</v>
      </c>
      <c r="E17" s="262" t="s">
        <v>39</v>
      </c>
      <c r="F17" s="262"/>
      <c r="G17" s="262"/>
    </row>
    <row r="18" spans="1:7" ht="60" x14ac:dyDescent="0.25">
      <c r="A18" s="15" t="s">
        <v>123</v>
      </c>
      <c r="B18" s="261" t="s">
        <v>124</v>
      </c>
      <c r="C18" s="258"/>
      <c r="D18" s="258"/>
      <c r="E18" s="264"/>
      <c r="F18" s="264"/>
      <c r="G18" s="264"/>
    </row>
    <row r="19" spans="1:7" ht="30" x14ac:dyDescent="0.25">
      <c r="A19" s="15" t="s">
        <v>125</v>
      </c>
      <c r="B19" s="261" t="s">
        <v>126</v>
      </c>
      <c r="C19" s="14"/>
      <c r="D19" s="14"/>
      <c r="E19" s="262"/>
      <c r="F19" s="262"/>
      <c r="G19" s="262"/>
    </row>
    <row r="20" spans="1:7" x14ac:dyDescent="0.25">
      <c r="A20" s="15" t="s">
        <v>127</v>
      </c>
      <c r="B20" s="261" t="s">
        <v>126</v>
      </c>
      <c r="C20" s="14"/>
      <c r="D20" s="14"/>
      <c r="E20" s="262"/>
      <c r="F20" s="262"/>
      <c r="G20" s="262"/>
    </row>
    <row r="21" spans="1:7" ht="45" x14ac:dyDescent="0.25">
      <c r="A21" s="15" t="s">
        <v>128</v>
      </c>
      <c r="B21" s="261" t="s">
        <v>126</v>
      </c>
      <c r="C21" s="14"/>
      <c r="D21" s="14"/>
      <c r="E21" s="262"/>
      <c r="F21" s="262"/>
      <c r="G21" s="262"/>
    </row>
    <row r="22" spans="1:7" x14ac:dyDescent="0.25">
      <c r="A22" s="15" t="s">
        <v>129</v>
      </c>
      <c r="B22" s="261" t="s">
        <v>126</v>
      </c>
      <c r="C22" s="14"/>
      <c r="D22" s="14"/>
      <c r="E22" s="262"/>
      <c r="F22" s="262"/>
      <c r="G22" s="262"/>
    </row>
    <row r="23" spans="1:7" ht="30" x14ac:dyDescent="0.25">
      <c r="A23" s="15" t="s">
        <v>130</v>
      </c>
      <c r="B23" s="261" t="s">
        <v>126</v>
      </c>
      <c r="C23" s="14"/>
      <c r="D23" s="14"/>
      <c r="E23" s="262"/>
      <c r="F23" s="262"/>
      <c r="G23" s="262"/>
    </row>
    <row r="24" spans="1:7" ht="30" x14ac:dyDescent="0.25">
      <c r="A24" s="15" t="s">
        <v>131</v>
      </c>
      <c r="B24" s="261" t="s">
        <v>126</v>
      </c>
      <c r="C24" s="14"/>
      <c r="D24" s="14"/>
      <c r="E24" s="262"/>
      <c r="F24" s="262"/>
      <c r="G24" s="262"/>
    </row>
    <row r="25" spans="1:7" ht="30" x14ac:dyDescent="0.25">
      <c r="A25" s="15" t="s">
        <v>132</v>
      </c>
      <c r="B25" s="261" t="s">
        <v>133</v>
      </c>
      <c r="C25" s="258"/>
      <c r="D25" s="258"/>
      <c r="E25" s="264"/>
      <c r="F25" s="264"/>
      <c r="G25" s="264"/>
    </row>
    <row r="26" spans="1:7" ht="107.25" customHeight="1" x14ac:dyDescent="0.25">
      <c r="A26" s="15" t="s">
        <v>134</v>
      </c>
      <c r="B26" s="15" t="s">
        <v>135</v>
      </c>
      <c r="C26" s="15" t="s">
        <v>190</v>
      </c>
      <c r="D26" s="14" t="s">
        <v>191</v>
      </c>
      <c r="E26" s="262" t="s">
        <v>39</v>
      </c>
      <c r="F26" s="262"/>
      <c r="G26" s="262"/>
    </row>
    <row r="27" spans="1:7" ht="90" x14ac:dyDescent="0.25">
      <c r="A27" s="15" t="s">
        <v>192</v>
      </c>
      <c r="B27" s="15" t="s">
        <v>135</v>
      </c>
      <c r="C27" s="14"/>
      <c r="D27" s="14"/>
      <c r="E27" s="262"/>
      <c r="F27" s="262"/>
      <c r="G27" s="262"/>
    </row>
    <row r="28" spans="1:7" ht="45" x14ac:dyDescent="0.25">
      <c r="A28" s="15" t="s">
        <v>193</v>
      </c>
      <c r="B28" s="15" t="s">
        <v>135</v>
      </c>
      <c r="C28" s="14"/>
      <c r="D28" s="14"/>
      <c r="E28" s="262"/>
      <c r="F28" s="262"/>
      <c r="G28" s="262"/>
    </row>
    <row r="29" spans="1:7" ht="106.5" customHeight="1" x14ac:dyDescent="0.25">
      <c r="A29" s="15" t="s">
        <v>194</v>
      </c>
      <c r="B29" s="15" t="s">
        <v>135</v>
      </c>
      <c r="C29" s="15" t="s">
        <v>195</v>
      </c>
      <c r="D29" s="15" t="s">
        <v>196</v>
      </c>
      <c r="E29" s="262"/>
      <c r="F29" s="262"/>
      <c r="G29" s="262"/>
    </row>
    <row r="30" spans="1:7" ht="105" x14ac:dyDescent="0.25">
      <c r="A30" s="15" t="s">
        <v>139</v>
      </c>
      <c r="B30" s="15" t="s">
        <v>140</v>
      </c>
      <c r="C30" s="15" t="s">
        <v>197</v>
      </c>
      <c r="D30" s="14" t="s">
        <v>183</v>
      </c>
      <c r="E30" s="262"/>
      <c r="F30" s="262" t="s">
        <v>39</v>
      </c>
      <c r="G30" s="262"/>
    </row>
    <row r="31" spans="1:7" ht="45" x14ac:dyDescent="0.25">
      <c r="A31" s="15" t="s">
        <v>198</v>
      </c>
      <c r="B31" s="261" t="s">
        <v>142</v>
      </c>
      <c r="C31" s="14"/>
      <c r="D31" s="14"/>
      <c r="E31" s="262"/>
      <c r="F31" s="262"/>
      <c r="G31" s="262"/>
    </row>
    <row r="32" spans="1:7" ht="60" x14ac:dyDescent="0.25">
      <c r="A32" s="15" t="s">
        <v>199</v>
      </c>
      <c r="B32" s="261" t="s">
        <v>142</v>
      </c>
      <c r="C32" s="15" t="s">
        <v>200</v>
      </c>
      <c r="D32" s="15" t="s">
        <v>201</v>
      </c>
      <c r="E32" s="262"/>
      <c r="F32" s="262" t="s">
        <v>39</v>
      </c>
      <c r="G32" s="262"/>
    </row>
    <row r="33" spans="1:7" ht="62.25" customHeight="1" x14ac:dyDescent="0.25">
      <c r="A33" s="15" t="s">
        <v>202</v>
      </c>
      <c r="B33" s="261" t="s">
        <v>142</v>
      </c>
      <c r="C33" s="15" t="s">
        <v>200</v>
      </c>
      <c r="D33" s="15" t="s">
        <v>201</v>
      </c>
      <c r="E33" s="262"/>
      <c r="F33" s="262" t="s">
        <v>39</v>
      </c>
      <c r="G33" s="262"/>
    </row>
    <row r="34" spans="1:7" ht="105" x14ac:dyDescent="0.25">
      <c r="A34" s="15" t="s">
        <v>145</v>
      </c>
      <c r="B34" s="15" t="s">
        <v>146</v>
      </c>
      <c r="C34" s="15" t="s">
        <v>203</v>
      </c>
      <c r="D34" s="14" t="s">
        <v>183</v>
      </c>
      <c r="E34" s="262"/>
      <c r="F34" s="262"/>
      <c r="G34" s="262" t="s">
        <v>39</v>
      </c>
    </row>
    <row r="35" spans="1:7" ht="45" x14ac:dyDescent="0.25">
      <c r="A35" s="15" t="s">
        <v>204</v>
      </c>
      <c r="B35" s="15" t="s">
        <v>146</v>
      </c>
      <c r="C35" s="14"/>
      <c r="D35" s="14"/>
      <c r="E35" s="262"/>
      <c r="F35" s="262"/>
      <c r="G35" s="262" t="s">
        <v>39</v>
      </c>
    </row>
    <row r="36" spans="1:7" ht="60" x14ac:dyDescent="0.25">
      <c r="A36" s="15" t="s">
        <v>205</v>
      </c>
      <c r="B36" s="15" t="s">
        <v>146</v>
      </c>
      <c r="C36" s="14"/>
      <c r="D36" s="14"/>
      <c r="E36" s="262"/>
      <c r="F36" s="262"/>
      <c r="G36" s="262" t="s">
        <v>39</v>
      </c>
    </row>
    <row r="37" spans="1:7" ht="30" x14ac:dyDescent="0.25">
      <c r="A37" s="15" t="s">
        <v>206</v>
      </c>
      <c r="B37" s="15" t="s">
        <v>146</v>
      </c>
      <c r="C37" s="14"/>
      <c r="D37" s="14"/>
      <c r="E37" s="262"/>
      <c r="F37" s="262"/>
      <c r="G37" s="262" t="s">
        <v>39</v>
      </c>
    </row>
    <row r="38" spans="1:7" ht="183.75" customHeight="1" x14ac:dyDescent="0.25">
      <c r="A38" s="15" t="s">
        <v>150</v>
      </c>
      <c r="B38" s="15" t="s">
        <v>151</v>
      </c>
      <c r="C38" s="15" t="s">
        <v>207</v>
      </c>
      <c r="D38" s="15" t="s">
        <v>208</v>
      </c>
      <c r="E38" s="262" t="s">
        <v>39</v>
      </c>
      <c r="F38" s="262"/>
      <c r="G38" s="262"/>
    </row>
    <row r="39" spans="1:7" ht="75" x14ac:dyDescent="0.25">
      <c r="A39" s="15" t="s">
        <v>152</v>
      </c>
      <c r="B39" s="15" t="s">
        <v>151</v>
      </c>
      <c r="C39" s="14"/>
      <c r="D39" s="14"/>
      <c r="E39" s="262"/>
      <c r="F39" s="262"/>
      <c r="G39" s="262"/>
    </row>
    <row r="40" spans="1:7" ht="45" x14ac:dyDescent="0.25">
      <c r="A40" s="15" t="s">
        <v>153</v>
      </c>
      <c r="B40" s="15" t="s">
        <v>151</v>
      </c>
      <c r="C40" s="14"/>
      <c r="D40" s="14"/>
      <c r="E40" s="262"/>
      <c r="F40" s="262"/>
      <c r="G40" s="262"/>
    </row>
    <row r="41" spans="1:7" ht="60" x14ac:dyDescent="0.25">
      <c r="A41" s="15" t="s">
        <v>154</v>
      </c>
      <c r="B41" s="15" t="s">
        <v>155</v>
      </c>
      <c r="C41" s="14"/>
      <c r="D41" s="14"/>
      <c r="E41" s="262"/>
      <c r="F41" s="262"/>
      <c r="G41" s="262"/>
    </row>
    <row r="42" spans="1:7" ht="141" customHeight="1" x14ac:dyDescent="0.25">
      <c r="A42" s="15" t="s">
        <v>156</v>
      </c>
      <c r="B42" s="15" t="s">
        <v>157</v>
      </c>
      <c r="C42" s="15" t="s">
        <v>209</v>
      </c>
      <c r="D42" s="15" t="s">
        <v>210</v>
      </c>
      <c r="E42" s="262"/>
      <c r="F42" s="262"/>
      <c r="G42" s="262" t="s">
        <v>39</v>
      </c>
    </row>
    <row r="43" spans="1:7" ht="75" x14ac:dyDescent="0.25">
      <c r="A43" s="15" t="s">
        <v>158</v>
      </c>
      <c r="B43" s="261" t="s">
        <v>159</v>
      </c>
      <c r="C43" s="14"/>
      <c r="D43" s="14"/>
      <c r="E43" s="262"/>
      <c r="F43" s="262"/>
      <c r="G43" s="262"/>
    </row>
    <row r="44" spans="1:7" ht="109.5" customHeight="1" x14ac:dyDescent="0.25">
      <c r="A44" s="263" t="s">
        <v>160</v>
      </c>
      <c r="B44" s="15" t="s">
        <v>161</v>
      </c>
      <c r="C44" s="15" t="s">
        <v>211</v>
      </c>
      <c r="D44" s="14" t="s">
        <v>212</v>
      </c>
      <c r="E44" s="262"/>
      <c r="F44" s="262"/>
      <c r="G44" s="262"/>
    </row>
    <row r="45" spans="1:7" ht="120" x14ac:dyDescent="0.25">
      <c r="A45" s="15" t="s">
        <v>162</v>
      </c>
      <c r="B45" s="15" t="s">
        <v>161</v>
      </c>
      <c r="C45" s="15" t="s">
        <v>213</v>
      </c>
      <c r="D45" s="15" t="s">
        <v>196</v>
      </c>
      <c r="E45" s="262" t="s">
        <v>39</v>
      </c>
      <c r="F45" s="262" t="s">
        <v>39</v>
      </c>
      <c r="G45" s="262" t="s">
        <v>39</v>
      </c>
    </row>
    <row r="46" spans="1:7" ht="30" x14ac:dyDescent="0.25">
      <c r="A46" s="15" t="s">
        <v>163</v>
      </c>
      <c r="B46" s="15" t="s">
        <v>164</v>
      </c>
      <c r="C46" s="14"/>
      <c r="D46" s="14"/>
      <c r="E46" s="262"/>
      <c r="F46" s="262"/>
      <c r="G46" s="262"/>
    </row>
    <row r="47" spans="1:7" ht="120" x14ac:dyDescent="0.25">
      <c r="A47" s="15" t="s">
        <v>165</v>
      </c>
      <c r="B47" s="15" t="s">
        <v>166</v>
      </c>
      <c r="C47" s="15" t="s">
        <v>214</v>
      </c>
      <c r="D47" s="15" t="s">
        <v>208</v>
      </c>
      <c r="E47" s="262"/>
      <c r="F47" s="262"/>
      <c r="G47" s="262"/>
    </row>
    <row r="48" spans="1:7" ht="90" x14ac:dyDescent="0.25">
      <c r="A48" s="15" t="s">
        <v>167</v>
      </c>
      <c r="B48" s="15" t="s">
        <v>166</v>
      </c>
      <c r="C48" s="14"/>
      <c r="D48" s="14"/>
      <c r="E48" s="262"/>
      <c r="F48" s="262"/>
      <c r="G48" s="262"/>
    </row>
    <row r="49" spans="1:7" ht="45" x14ac:dyDescent="0.25">
      <c r="A49" s="15" t="s">
        <v>168</v>
      </c>
      <c r="B49" s="15" t="s">
        <v>169</v>
      </c>
      <c r="C49" s="14"/>
      <c r="D49" s="14"/>
      <c r="E49" s="262"/>
      <c r="F49" s="262"/>
      <c r="G49" s="262"/>
    </row>
    <row r="50" spans="1:7" ht="123" customHeight="1" x14ac:dyDescent="0.25">
      <c r="A50" s="15" t="s">
        <v>215</v>
      </c>
      <c r="B50" s="15" t="s">
        <v>171</v>
      </c>
      <c r="C50" s="15" t="s">
        <v>216</v>
      </c>
      <c r="D50" s="14" t="s">
        <v>212</v>
      </c>
      <c r="E50" s="262" t="s">
        <v>39</v>
      </c>
      <c r="F50" s="262"/>
      <c r="G50" s="262"/>
    </row>
    <row r="54" spans="1:7" x14ac:dyDescent="0.25">
      <c r="A54" s="204"/>
    </row>
  </sheetData>
  <pageMargins left="0.7" right="0.7" top="0.75" bottom="0.75" header="0.3" footer="0.3"/>
  <pageSetup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1886-0820-4828-9710-5F0981D8BD91}">
  <dimension ref="A1:D9"/>
  <sheetViews>
    <sheetView zoomScale="120" zoomScaleNormal="120" workbookViewId="0">
      <selection activeCell="F8" sqref="F8"/>
    </sheetView>
  </sheetViews>
  <sheetFormatPr defaultRowHeight="15" x14ac:dyDescent="0.25"/>
  <cols>
    <col min="1" max="1" width="12.28515625" customWidth="1"/>
    <col min="2" max="2" width="44.5703125" customWidth="1"/>
    <col min="3" max="3" width="50.5703125" customWidth="1"/>
    <col min="4" max="4" width="37" customWidth="1"/>
  </cols>
  <sheetData>
    <row r="1" spans="1:4" x14ac:dyDescent="0.25">
      <c r="A1" s="299" t="s">
        <v>217</v>
      </c>
    </row>
    <row r="3" spans="1:4" s="13" customFormat="1" ht="30" x14ac:dyDescent="0.25">
      <c r="A3" s="205"/>
      <c r="B3" s="206" t="s">
        <v>218</v>
      </c>
      <c r="C3" s="205" t="s">
        <v>219</v>
      </c>
      <c r="D3" s="205" t="s">
        <v>220</v>
      </c>
    </row>
    <row r="4" spans="1:4" s="2" customFormat="1" ht="48" customHeight="1" x14ac:dyDescent="0.25">
      <c r="A4" s="205" t="s">
        <v>221</v>
      </c>
      <c r="B4" s="14"/>
      <c r="C4" s="14"/>
      <c r="D4" s="14"/>
    </row>
    <row r="5" spans="1:4" s="2" customFormat="1" ht="52.5" customHeight="1" x14ac:dyDescent="0.25">
      <c r="A5" s="205" t="s">
        <v>222</v>
      </c>
      <c r="B5" s="14"/>
      <c r="C5" s="14"/>
      <c r="D5" s="14"/>
    </row>
    <row r="6" spans="1:4" s="2" customFormat="1" ht="49.5" customHeight="1" x14ac:dyDescent="0.25">
      <c r="A6" s="205" t="s">
        <v>223</v>
      </c>
      <c r="B6" s="14"/>
      <c r="C6" s="14"/>
      <c r="D6" s="14"/>
    </row>
    <row r="8" spans="1:4" s="218" customFormat="1" ht="30" customHeight="1" x14ac:dyDescent="0.25">
      <c r="A8" s="388" t="s">
        <v>1000</v>
      </c>
      <c r="B8" s="388"/>
      <c r="C8" s="388"/>
      <c r="D8" s="388"/>
    </row>
    <row r="9" spans="1:4" s="218" customFormat="1" x14ac:dyDescent="0.25"/>
  </sheetData>
  <mergeCells count="1">
    <mergeCell ref="A8: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Revision Date</vt:lpstr>
      <vt:lpstr>Intro-1--school</vt:lpstr>
      <vt:lpstr>Intro-1 SPH EXAMPLE</vt:lpstr>
      <vt:lpstr>Intro-1--program</vt:lpstr>
      <vt:lpstr>Intro-1 PHP EXAMPLE</vt:lpstr>
      <vt:lpstr>Enrollment-Intro-2</vt:lpstr>
      <vt:lpstr>B2-1</vt:lpstr>
      <vt:lpstr>B2-1 EXAMPLE</vt:lpstr>
      <vt:lpstr>B2-2</vt:lpstr>
      <vt:lpstr>B2-2 EXAMPLE</vt:lpstr>
      <vt:lpstr>B3-1</vt:lpstr>
      <vt:lpstr>B3-1 EXAMPLE</vt:lpstr>
      <vt:lpstr>B3-2</vt:lpstr>
      <vt:lpstr>B3-2 EXAMPLE</vt:lpstr>
      <vt:lpstr>B3-3</vt:lpstr>
      <vt:lpstr>B4-1</vt:lpstr>
      <vt:lpstr>B4-1 EXAMPLE</vt:lpstr>
      <vt:lpstr>C1-1</vt:lpstr>
      <vt:lpstr>C2-1-school</vt:lpstr>
      <vt:lpstr>C2-1-school EXAMPLE</vt:lpstr>
      <vt:lpstr>C2-1-program single</vt:lpstr>
      <vt:lpstr>C2-1-program multi</vt:lpstr>
      <vt:lpstr>C2-1-program multi EXAMPLE</vt:lpstr>
      <vt:lpstr>C2-2</vt:lpstr>
      <vt:lpstr>C3-1</vt:lpstr>
      <vt:lpstr>D1-1</vt:lpstr>
      <vt:lpstr>D2-1 single</vt:lpstr>
      <vt:lpstr>D2-1 single EXAMPLE</vt:lpstr>
      <vt:lpstr>D2-1 multi</vt:lpstr>
      <vt:lpstr>D2-1 multi EXAMPLE</vt:lpstr>
      <vt:lpstr>D2-2</vt:lpstr>
      <vt:lpstr>D2-2 EXAMPLE</vt:lpstr>
      <vt:lpstr>D3-1 multi</vt:lpstr>
      <vt:lpstr>D3-1 single</vt:lpstr>
      <vt:lpstr>D3-2</vt:lpstr>
      <vt:lpstr>D3-2 EXAMPLE</vt:lpstr>
      <vt:lpstr>D4-1</vt:lpstr>
      <vt:lpstr>D4 NCHEC </vt:lpstr>
      <vt:lpstr>D5-1</vt:lpstr>
      <vt:lpstr>D5-1 EXAMPLE</vt:lpstr>
      <vt:lpstr>D6-1</vt:lpstr>
      <vt:lpstr>D7-1</vt:lpstr>
      <vt:lpstr> D7-1 EXAMPLE</vt:lpstr>
      <vt:lpstr>D8-1</vt:lpstr>
      <vt:lpstr>D9-1</vt:lpstr>
      <vt:lpstr>D9-1 EXAMPLE</vt:lpstr>
      <vt:lpstr>D10-1</vt:lpstr>
      <vt:lpstr>D10-1 EXAMPLE</vt:lpstr>
      <vt:lpstr>D11-1</vt:lpstr>
      <vt:lpstr>D12-1</vt:lpstr>
      <vt:lpstr>D12-1 EXAMPLE</vt:lpstr>
      <vt:lpstr>D16-1</vt:lpstr>
      <vt:lpstr>D16-2</vt:lpstr>
      <vt:lpstr>D17-1</vt:lpstr>
      <vt:lpstr>D17-2</vt:lpstr>
      <vt:lpstr>D18-1</vt:lpstr>
      <vt:lpstr>E1-1</vt:lpstr>
      <vt:lpstr>E1-1 EXAMPLE</vt:lpstr>
      <vt:lpstr>E1-2</vt:lpstr>
      <vt:lpstr>E1-2 EXAMPLE</vt:lpstr>
      <vt:lpstr>E4-1</vt:lpstr>
      <vt:lpstr>E4-1 EXAMPLE</vt:lpstr>
      <vt:lpstr>F3-1</vt:lpstr>
      <vt:lpstr>F3-1 EXAMPLE</vt:lpstr>
      <vt:lpstr>H4-1</vt:lpstr>
      <vt:lpstr>H4-1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Force</dc:creator>
  <cp:keywords/>
  <dc:description/>
  <cp:lastModifiedBy>Nicole E. Williams</cp:lastModifiedBy>
  <cp:revision/>
  <dcterms:created xsi:type="dcterms:W3CDTF">2015-10-19T23:14:22Z</dcterms:created>
  <dcterms:modified xsi:type="dcterms:W3CDTF">2024-03-05T18:29:35Z</dcterms:modified>
  <cp:category/>
  <cp:contentStatus/>
</cp:coreProperties>
</file>